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50042982\Downloads\"/>
    </mc:Choice>
  </mc:AlternateContent>
  <xr:revisionPtr revIDLastSave="0" documentId="13_ncr:1_{76ADFDBF-6888-4E8B-AC61-E2B967EBEB9B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cheme - T.Error" sheetId="1" r:id="rId1"/>
  </sheets>
  <definedNames>
    <definedName name="_xlnm._FilterDatabase" localSheetId="0" hidden="1">'Scheme - T.Error'!$A$2:$BJ$559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Z562" i="1" l="1"/>
  <c r="Y562" i="1"/>
  <c r="S562" i="1"/>
  <c r="R562" i="1"/>
  <c r="L562" i="1"/>
  <c r="K562" i="1"/>
  <c r="E562" i="1"/>
  <c r="D562" i="1"/>
  <c r="T562" i="1" l="1"/>
  <c r="F562" i="1"/>
  <c r="M562" i="1"/>
  <c r="AA562" i="1"/>
  <c r="Z561" i="1"/>
  <c r="Y561" i="1"/>
  <c r="S561" i="1"/>
  <c r="R561" i="1"/>
  <c r="T561" i="1" s="1"/>
  <c r="L561" i="1"/>
  <c r="K561" i="1"/>
  <c r="E561" i="1"/>
  <c r="D561" i="1"/>
  <c r="M561" i="1" l="1"/>
  <c r="F561" i="1"/>
  <c r="AA561" i="1"/>
  <c r="Z560" i="1"/>
  <c r="Y560" i="1"/>
  <c r="AA560" i="1" s="1"/>
  <c r="S560" i="1"/>
  <c r="R560" i="1"/>
  <c r="L560" i="1"/>
  <c r="K560" i="1"/>
  <c r="E560" i="1"/>
  <c r="D560" i="1"/>
  <c r="F560" i="1" l="1"/>
  <c r="T560" i="1"/>
  <c r="M560" i="1"/>
  <c r="Z152" i="1" l="1"/>
  <c r="Z153" i="1"/>
  <c r="Z154" i="1"/>
  <c r="Z155" i="1"/>
  <c r="Z156" i="1"/>
  <c r="Z157" i="1"/>
  <c r="Z158" i="1"/>
  <c r="Z159" i="1"/>
  <c r="Z160" i="1"/>
  <c r="Z161" i="1"/>
  <c r="Z162" i="1"/>
  <c r="Z163" i="1"/>
  <c r="Z164" i="1"/>
  <c r="Z165" i="1"/>
  <c r="Z166" i="1"/>
  <c r="Z167" i="1"/>
  <c r="Z168" i="1"/>
  <c r="Z169" i="1"/>
  <c r="Z170" i="1"/>
  <c r="Z171" i="1"/>
  <c r="Z172" i="1"/>
  <c r="Z173" i="1"/>
  <c r="Z174" i="1"/>
  <c r="Z175" i="1"/>
  <c r="Z176" i="1"/>
  <c r="Z177" i="1"/>
  <c r="Z178" i="1"/>
  <c r="Z179" i="1"/>
  <c r="Z180" i="1"/>
  <c r="Z181" i="1"/>
  <c r="Z182" i="1"/>
  <c r="Z183" i="1"/>
  <c r="Z184" i="1"/>
  <c r="Z185" i="1"/>
  <c r="Z186" i="1"/>
  <c r="Z187" i="1"/>
  <c r="Z188" i="1"/>
  <c r="Z189" i="1"/>
  <c r="Z190" i="1"/>
  <c r="Z191" i="1"/>
  <c r="Z192" i="1"/>
  <c r="Z193" i="1"/>
  <c r="Z194" i="1"/>
  <c r="Z195" i="1"/>
  <c r="Z196" i="1"/>
  <c r="Z197" i="1"/>
  <c r="Z198" i="1"/>
  <c r="Z199" i="1"/>
  <c r="Z200" i="1"/>
  <c r="Z201" i="1"/>
  <c r="Z202" i="1"/>
  <c r="Z203" i="1"/>
  <c r="Z204" i="1"/>
  <c r="Z205" i="1"/>
  <c r="Z206" i="1"/>
  <c r="Z207" i="1"/>
  <c r="Z208" i="1"/>
  <c r="Z209" i="1"/>
  <c r="Z210" i="1"/>
  <c r="Z211" i="1"/>
  <c r="Z212" i="1"/>
  <c r="Z213" i="1"/>
  <c r="Z214" i="1"/>
  <c r="Z215" i="1"/>
  <c r="Z216" i="1"/>
  <c r="Z217" i="1"/>
  <c r="Z218" i="1"/>
  <c r="Z219" i="1"/>
  <c r="Z220" i="1"/>
  <c r="Z221" i="1"/>
  <c r="Z222" i="1"/>
  <c r="Z223" i="1"/>
  <c r="Z224" i="1"/>
  <c r="Z225" i="1"/>
  <c r="Z226" i="1"/>
  <c r="Z227" i="1"/>
  <c r="Z228" i="1"/>
  <c r="Z229" i="1"/>
  <c r="Z230" i="1"/>
  <c r="Z231" i="1"/>
  <c r="Z232" i="1"/>
  <c r="Z233" i="1"/>
  <c r="Z234" i="1"/>
  <c r="Z235" i="1"/>
  <c r="Z236" i="1"/>
  <c r="Z237" i="1"/>
  <c r="Z238" i="1"/>
  <c r="Z239" i="1"/>
  <c r="Z240" i="1"/>
  <c r="Z241" i="1"/>
  <c r="Z242" i="1"/>
  <c r="Z243" i="1"/>
  <c r="Z244" i="1"/>
  <c r="Z245" i="1"/>
  <c r="Z246" i="1"/>
  <c r="Z247" i="1"/>
  <c r="Z248" i="1"/>
  <c r="Z249" i="1"/>
  <c r="Z250" i="1"/>
  <c r="Z251" i="1"/>
  <c r="Z252" i="1"/>
  <c r="Z253" i="1"/>
  <c r="Z254" i="1"/>
  <c r="Z255" i="1"/>
  <c r="Z256" i="1"/>
  <c r="Z257" i="1"/>
  <c r="Z258" i="1"/>
  <c r="Z259" i="1"/>
  <c r="Z260" i="1"/>
  <c r="Z261" i="1"/>
  <c r="Z262" i="1"/>
  <c r="Z263" i="1"/>
  <c r="Z264" i="1"/>
  <c r="Z265" i="1"/>
  <c r="Z266" i="1"/>
  <c r="Z267" i="1"/>
  <c r="Z268" i="1"/>
  <c r="Z269" i="1"/>
  <c r="Z270" i="1"/>
  <c r="Z271" i="1"/>
  <c r="Z272" i="1"/>
  <c r="Z273" i="1"/>
  <c r="Z274" i="1"/>
  <c r="Z275" i="1"/>
  <c r="Z276" i="1"/>
  <c r="Z277" i="1"/>
  <c r="Z278" i="1"/>
  <c r="Z279" i="1"/>
  <c r="Z280" i="1"/>
  <c r="Z281" i="1"/>
  <c r="Z282" i="1"/>
  <c r="Z283" i="1"/>
  <c r="Z284" i="1"/>
  <c r="Z285" i="1"/>
  <c r="Z286" i="1"/>
  <c r="Z287" i="1"/>
  <c r="Z288" i="1"/>
  <c r="Z289" i="1"/>
  <c r="Z290" i="1"/>
  <c r="Z291" i="1"/>
  <c r="Z292" i="1"/>
  <c r="Z293" i="1"/>
  <c r="Z294" i="1"/>
  <c r="Z295" i="1"/>
  <c r="Z296" i="1"/>
  <c r="Z297" i="1"/>
  <c r="Z298" i="1"/>
  <c r="Z299" i="1"/>
  <c r="Z300" i="1"/>
  <c r="Z301" i="1"/>
  <c r="Z302" i="1"/>
  <c r="Z303" i="1"/>
  <c r="Z304" i="1"/>
  <c r="Z305" i="1"/>
  <c r="Z306" i="1"/>
  <c r="Z307" i="1"/>
  <c r="Z308" i="1"/>
  <c r="Z309" i="1"/>
  <c r="Z310" i="1"/>
  <c r="Z311" i="1"/>
  <c r="Z312" i="1"/>
  <c r="Z313" i="1"/>
  <c r="Z314" i="1"/>
  <c r="Z315" i="1"/>
  <c r="Z316" i="1"/>
  <c r="Z317" i="1"/>
  <c r="Z318" i="1"/>
  <c r="Z319" i="1"/>
  <c r="Z320" i="1"/>
  <c r="Z321" i="1"/>
  <c r="Z322" i="1"/>
  <c r="Z323" i="1"/>
  <c r="Z324" i="1"/>
  <c r="Z325" i="1"/>
  <c r="Z326" i="1"/>
  <c r="Z327" i="1"/>
  <c r="Z328" i="1"/>
  <c r="Z329" i="1"/>
  <c r="Z330" i="1"/>
  <c r="Z331" i="1"/>
  <c r="Z332" i="1"/>
  <c r="Z333" i="1"/>
  <c r="Z334" i="1"/>
  <c r="Z335" i="1"/>
  <c r="Z336" i="1"/>
  <c r="Z337" i="1"/>
  <c r="Z338" i="1"/>
  <c r="Z339" i="1"/>
  <c r="Z340" i="1"/>
  <c r="Z341" i="1"/>
  <c r="Z342" i="1"/>
  <c r="Z343" i="1"/>
  <c r="Z344" i="1"/>
  <c r="Z345" i="1"/>
  <c r="Z346" i="1"/>
  <c r="Z347" i="1"/>
  <c r="Z348" i="1"/>
  <c r="Z349" i="1"/>
  <c r="Z350" i="1"/>
  <c r="Z351" i="1"/>
  <c r="Z352" i="1"/>
  <c r="Z353" i="1"/>
  <c r="Z354" i="1"/>
  <c r="Z355" i="1"/>
  <c r="Z356" i="1"/>
  <c r="Z357" i="1"/>
  <c r="Z358" i="1"/>
  <c r="Z359" i="1"/>
  <c r="Z360" i="1"/>
  <c r="Z361" i="1"/>
  <c r="Z362" i="1"/>
  <c r="Z363" i="1"/>
  <c r="Z364" i="1"/>
  <c r="Z365" i="1"/>
  <c r="Z366" i="1"/>
  <c r="Z367" i="1"/>
  <c r="Z368" i="1"/>
  <c r="Z369" i="1"/>
  <c r="Z370" i="1"/>
  <c r="Z371" i="1"/>
  <c r="Z372" i="1"/>
  <c r="Z373" i="1"/>
  <c r="Z374" i="1"/>
  <c r="Z375" i="1"/>
  <c r="Z376" i="1"/>
  <c r="Z377" i="1"/>
  <c r="Z378" i="1"/>
  <c r="Z379" i="1"/>
  <c r="Z380" i="1"/>
  <c r="Z381" i="1"/>
  <c r="Z382" i="1"/>
  <c r="Z383" i="1"/>
  <c r="Z384" i="1"/>
  <c r="Z385" i="1"/>
  <c r="Z386" i="1"/>
  <c r="Z387" i="1"/>
  <c r="Z388" i="1"/>
  <c r="Z389" i="1"/>
  <c r="Z390" i="1"/>
  <c r="Z391" i="1"/>
  <c r="Z392" i="1"/>
  <c r="Z393" i="1"/>
  <c r="Z394" i="1"/>
  <c r="Z395" i="1"/>
  <c r="Z396" i="1"/>
  <c r="Z397" i="1"/>
  <c r="Z398" i="1"/>
  <c r="Z399" i="1"/>
  <c r="Z400" i="1"/>
  <c r="Z401" i="1"/>
  <c r="Z402" i="1"/>
  <c r="Z403" i="1"/>
  <c r="Z404" i="1"/>
  <c r="Z405" i="1"/>
  <c r="Z406" i="1"/>
  <c r="Z407" i="1"/>
  <c r="Z408" i="1"/>
  <c r="Z409" i="1"/>
  <c r="Z410" i="1"/>
  <c r="Z411" i="1"/>
  <c r="Z412" i="1"/>
  <c r="Z413" i="1"/>
  <c r="Z414" i="1"/>
  <c r="Z415" i="1"/>
  <c r="Z416" i="1"/>
  <c r="Z417" i="1"/>
  <c r="Z418" i="1"/>
  <c r="Z419" i="1"/>
  <c r="Z420" i="1"/>
  <c r="Z421" i="1"/>
  <c r="Z422" i="1"/>
  <c r="Z423" i="1"/>
  <c r="Z424" i="1"/>
  <c r="Z425" i="1"/>
  <c r="Z426" i="1"/>
  <c r="Z427" i="1"/>
  <c r="Z428" i="1"/>
  <c r="Z429" i="1"/>
  <c r="Z430" i="1"/>
  <c r="Z431" i="1"/>
  <c r="Z432" i="1"/>
  <c r="Z433" i="1"/>
  <c r="Z434" i="1"/>
  <c r="Z435" i="1"/>
  <c r="Z436" i="1"/>
  <c r="Z437" i="1"/>
  <c r="Z438" i="1"/>
  <c r="Z439" i="1"/>
  <c r="Z440" i="1"/>
  <c r="Z441" i="1"/>
  <c r="Z442" i="1"/>
  <c r="Z443" i="1"/>
  <c r="Z444" i="1"/>
  <c r="Z445" i="1"/>
  <c r="Z446" i="1"/>
  <c r="Z447" i="1"/>
  <c r="Z448" i="1"/>
  <c r="Z449" i="1"/>
  <c r="Z450" i="1"/>
  <c r="Z451" i="1"/>
  <c r="Z452" i="1"/>
  <c r="Z453" i="1"/>
  <c r="Z454" i="1"/>
  <c r="Z455" i="1"/>
  <c r="Z456" i="1"/>
  <c r="Z457" i="1"/>
  <c r="Z458" i="1"/>
  <c r="Z459" i="1"/>
  <c r="Z460" i="1"/>
  <c r="Z461" i="1"/>
  <c r="Z462" i="1"/>
  <c r="Z463" i="1"/>
  <c r="Z464" i="1"/>
  <c r="Z465" i="1"/>
  <c r="Z466" i="1"/>
  <c r="Z467" i="1"/>
  <c r="Z468" i="1"/>
  <c r="Z469" i="1"/>
  <c r="Z470" i="1"/>
  <c r="Z471" i="1"/>
  <c r="Z472" i="1"/>
  <c r="Z473" i="1"/>
  <c r="Z474" i="1"/>
  <c r="Z475" i="1"/>
  <c r="Z476" i="1"/>
  <c r="Z477" i="1"/>
  <c r="Z478" i="1"/>
  <c r="Z479" i="1"/>
  <c r="Z480" i="1"/>
  <c r="Z481" i="1"/>
  <c r="Z482" i="1"/>
  <c r="Z483" i="1"/>
  <c r="Z484" i="1"/>
  <c r="Z485" i="1"/>
  <c r="Z486" i="1"/>
  <c r="Z487" i="1"/>
  <c r="Z488" i="1"/>
  <c r="Z489" i="1"/>
  <c r="Z490" i="1"/>
  <c r="Z491" i="1"/>
  <c r="Z492" i="1"/>
  <c r="Z493" i="1"/>
  <c r="Z494" i="1"/>
  <c r="Z495" i="1"/>
  <c r="Z496" i="1"/>
  <c r="Z497" i="1"/>
  <c r="Z498" i="1"/>
  <c r="Z499" i="1"/>
  <c r="Z500" i="1"/>
  <c r="Z501" i="1"/>
  <c r="Z502" i="1"/>
  <c r="Z503" i="1"/>
  <c r="Z504" i="1"/>
  <c r="Z505" i="1"/>
  <c r="Z506" i="1"/>
  <c r="Z507" i="1"/>
  <c r="Z508" i="1"/>
  <c r="Z509" i="1"/>
  <c r="Z510" i="1"/>
  <c r="Z511" i="1"/>
  <c r="Z512" i="1"/>
  <c r="Z513" i="1"/>
  <c r="Z514" i="1"/>
  <c r="Z515" i="1"/>
  <c r="Z516" i="1"/>
  <c r="Z517" i="1"/>
  <c r="Z518" i="1"/>
  <c r="Z519" i="1"/>
  <c r="Z520" i="1"/>
  <c r="Z521" i="1"/>
  <c r="Z522" i="1"/>
  <c r="Z523" i="1"/>
  <c r="Z524" i="1"/>
  <c r="Z525" i="1"/>
  <c r="Z526" i="1"/>
  <c r="Z527" i="1"/>
  <c r="Z528" i="1"/>
  <c r="Z529" i="1"/>
  <c r="Z530" i="1"/>
  <c r="Z531" i="1"/>
  <c r="Z532" i="1"/>
  <c r="Z533" i="1"/>
  <c r="Z534" i="1"/>
  <c r="Z535" i="1"/>
  <c r="Z536" i="1"/>
  <c r="Z537" i="1"/>
  <c r="Z538" i="1"/>
  <c r="Z539" i="1"/>
  <c r="Z540" i="1"/>
  <c r="Z541" i="1"/>
  <c r="Z542" i="1"/>
  <c r="Z543" i="1"/>
  <c r="Z544" i="1"/>
  <c r="Z545" i="1"/>
  <c r="Z546" i="1"/>
  <c r="Z547" i="1"/>
  <c r="Z548" i="1"/>
  <c r="Z549" i="1"/>
  <c r="Z550" i="1"/>
  <c r="Z551" i="1"/>
  <c r="Z552" i="1"/>
  <c r="Z553" i="1"/>
  <c r="Z554" i="1"/>
  <c r="Z555" i="1"/>
  <c r="Z556" i="1"/>
  <c r="Z557" i="1"/>
  <c r="Z558" i="1"/>
  <c r="Z559" i="1"/>
  <c r="Y152" i="1"/>
  <c r="AA152" i="1" s="1"/>
  <c r="Y153" i="1"/>
  <c r="AA153" i="1" s="1"/>
  <c r="Y154" i="1"/>
  <c r="AA154" i="1" s="1"/>
  <c r="Y155" i="1"/>
  <c r="Y156" i="1"/>
  <c r="AA156" i="1" s="1"/>
  <c r="Y157" i="1"/>
  <c r="AA157" i="1" s="1"/>
  <c r="Y158" i="1"/>
  <c r="AA158" i="1" s="1"/>
  <c r="Y159" i="1"/>
  <c r="Y160" i="1"/>
  <c r="AA160" i="1" s="1"/>
  <c r="Y161" i="1"/>
  <c r="AA161" i="1" s="1"/>
  <c r="Y162" i="1"/>
  <c r="AA162" i="1" s="1"/>
  <c r="Y163" i="1"/>
  <c r="AA163" i="1" s="1"/>
  <c r="Y164" i="1"/>
  <c r="AA164" i="1" s="1"/>
  <c r="Y165" i="1"/>
  <c r="AA165" i="1" s="1"/>
  <c r="Y166" i="1"/>
  <c r="AA166" i="1" s="1"/>
  <c r="Y167" i="1"/>
  <c r="AA167" i="1" s="1"/>
  <c r="Y168" i="1"/>
  <c r="AA168" i="1" s="1"/>
  <c r="Y169" i="1"/>
  <c r="AA169" i="1" s="1"/>
  <c r="Y170" i="1"/>
  <c r="AA170" i="1" s="1"/>
  <c r="Y171" i="1"/>
  <c r="AA171" i="1" s="1"/>
  <c r="Y172" i="1"/>
  <c r="AA172" i="1" s="1"/>
  <c r="Y173" i="1"/>
  <c r="AA173" i="1" s="1"/>
  <c r="Y174" i="1"/>
  <c r="AA174" i="1" s="1"/>
  <c r="Y175" i="1"/>
  <c r="AA175" i="1" s="1"/>
  <c r="Y176" i="1"/>
  <c r="AA176" i="1" s="1"/>
  <c r="Y177" i="1"/>
  <c r="AA177" i="1" s="1"/>
  <c r="Y178" i="1"/>
  <c r="AA178" i="1" s="1"/>
  <c r="Y179" i="1"/>
  <c r="AA179" i="1" s="1"/>
  <c r="Y180" i="1"/>
  <c r="AA180" i="1" s="1"/>
  <c r="Y181" i="1"/>
  <c r="AA181" i="1" s="1"/>
  <c r="Y182" i="1"/>
  <c r="AA182" i="1" s="1"/>
  <c r="Y183" i="1"/>
  <c r="AA183" i="1" s="1"/>
  <c r="Y184" i="1"/>
  <c r="AA184" i="1" s="1"/>
  <c r="Y185" i="1"/>
  <c r="AA185" i="1" s="1"/>
  <c r="Y186" i="1"/>
  <c r="AA186" i="1" s="1"/>
  <c r="Y187" i="1"/>
  <c r="AA187" i="1" s="1"/>
  <c r="Y188" i="1"/>
  <c r="AA188" i="1" s="1"/>
  <c r="Y189" i="1"/>
  <c r="AA189" i="1" s="1"/>
  <c r="Y190" i="1"/>
  <c r="AA190" i="1" s="1"/>
  <c r="Y191" i="1"/>
  <c r="AA191" i="1" s="1"/>
  <c r="Y192" i="1"/>
  <c r="AA192" i="1" s="1"/>
  <c r="Y193" i="1"/>
  <c r="AA193" i="1" s="1"/>
  <c r="Y194" i="1"/>
  <c r="AA194" i="1" s="1"/>
  <c r="Y195" i="1"/>
  <c r="AA195" i="1" s="1"/>
  <c r="Y196" i="1"/>
  <c r="AA196" i="1" s="1"/>
  <c r="Y197" i="1"/>
  <c r="AA197" i="1" s="1"/>
  <c r="Y198" i="1"/>
  <c r="AA198" i="1" s="1"/>
  <c r="Y199" i="1"/>
  <c r="AA199" i="1" s="1"/>
  <c r="Y200" i="1"/>
  <c r="AA200" i="1" s="1"/>
  <c r="Y201" i="1"/>
  <c r="AA201" i="1" s="1"/>
  <c r="Y202" i="1"/>
  <c r="AA202" i="1" s="1"/>
  <c r="Y203" i="1"/>
  <c r="AA203" i="1" s="1"/>
  <c r="Y204" i="1"/>
  <c r="AA204" i="1" s="1"/>
  <c r="Y205" i="1"/>
  <c r="AA205" i="1" s="1"/>
  <c r="Y206" i="1"/>
  <c r="AA206" i="1" s="1"/>
  <c r="Y207" i="1"/>
  <c r="AA207" i="1" s="1"/>
  <c r="Y208" i="1"/>
  <c r="AA208" i="1" s="1"/>
  <c r="Y209" i="1"/>
  <c r="AA209" i="1" s="1"/>
  <c r="Y210" i="1"/>
  <c r="AA210" i="1" s="1"/>
  <c r="Y211" i="1"/>
  <c r="AA211" i="1" s="1"/>
  <c r="Y212" i="1"/>
  <c r="AA212" i="1" s="1"/>
  <c r="Y213" i="1"/>
  <c r="AA213" i="1" s="1"/>
  <c r="Y214" i="1"/>
  <c r="AA214" i="1" s="1"/>
  <c r="Y215" i="1"/>
  <c r="AA215" i="1" s="1"/>
  <c r="Y216" i="1"/>
  <c r="AA216" i="1" s="1"/>
  <c r="Y217" i="1"/>
  <c r="AA217" i="1" s="1"/>
  <c r="Y218" i="1"/>
  <c r="AA218" i="1" s="1"/>
  <c r="Y219" i="1"/>
  <c r="AA219" i="1" s="1"/>
  <c r="Y220" i="1"/>
  <c r="AA220" i="1" s="1"/>
  <c r="Y221" i="1"/>
  <c r="AA221" i="1" s="1"/>
  <c r="Y222" i="1"/>
  <c r="AA222" i="1" s="1"/>
  <c r="Y223" i="1"/>
  <c r="AA223" i="1" s="1"/>
  <c r="Y224" i="1"/>
  <c r="AA224" i="1" s="1"/>
  <c r="Y225" i="1"/>
  <c r="AA225" i="1" s="1"/>
  <c r="Y226" i="1"/>
  <c r="AA226" i="1" s="1"/>
  <c r="Y227" i="1"/>
  <c r="AA227" i="1" s="1"/>
  <c r="Y228" i="1"/>
  <c r="AA228" i="1" s="1"/>
  <c r="Y229" i="1"/>
  <c r="AA229" i="1" s="1"/>
  <c r="Y230" i="1"/>
  <c r="AA230" i="1" s="1"/>
  <c r="Y231" i="1"/>
  <c r="AA231" i="1" s="1"/>
  <c r="Y232" i="1"/>
  <c r="AA232" i="1" s="1"/>
  <c r="Y233" i="1"/>
  <c r="AA233" i="1" s="1"/>
  <c r="Y234" i="1"/>
  <c r="AA234" i="1" s="1"/>
  <c r="Y235" i="1"/>
  <c r="AA235" i="1" s="1"/>
  <c r="Y236" i="1"/>
  <c r="AA236" i="1" s="1"/>
  <c r="Y237" i="1"/>
  <c r="AA237" i="1" s="1"/>
  <c r="Y238" i="1"/>
  <c r="AA238" i="1" s="1"/>
  <c r="Y239" i="1"/>
  <c r="AA239" i="1" s="1"/>
  <c r="Y240" i="1"/>
  <c r="AA240" i="1" s="1"/>
  <c r="Y241" i="1"/>
  <c r="AA241" i="1" s="1"/>
  <c r="Y242" i="1"/>
  <c r="AA242" i="1" s="1"/>
  <c r="Y243" i="1"/>
  <c r="AA243" i="1" s="1"/>
  <c r="Y244" i="1"/>
  <c r="AA244" i="1" s="1"/>
  <c r="Y245" i="1"/>
  <c r="AA245" i="1" s="1"/>
  <c r="Y246" i="1"/>
  <c r="AA246" i="1" s="1"/>
  <c r="Y247" i="1"/>
  <c r="AA247" i="1" s="1"/>
  <c r="Y248" i="1"/>
  <c r="AA248" i="1" s="1"/>
  <c r="Y249" i="1"/>
  <c r="AA249" i="1" s="1"/>
  <c r="Y250" i="1"/>
  <c r="AA250" i="1" s="1"/>
  <c r="Y251" i="1"/>
  <c r="AA251" i="1" s="1"/>
  <c r="Y252" i="1"/>
  <c r="AA252" i="1" s="1"/>
  <c r="Y253" i="1"/>
  <c r="AA253" i="1" s="1"/>
  <c r="Y254" i="1"/>
  <c r="AA254" i="1" s="1"/>
  <c r="Y255" i="1"/>
  <c r="AA255" i="1" s="1"/>
  <c r="Y256" i="1"/>
  <c r="AA256" i="1" s="1"/>
  <c r="Y257" i="1"/>
  <c r="AA257" i="1" s="1"/>
  <c r="Y258" i="1"/>
  <c r="AA258" i="1" s="1"/>
  <c r="Y259" i="1"/>
  <c r="AA259" i="1" s="1"/>
  <c r="Y260" i="1"/>
  <c r="AA260" i="1" s="1"/>
  <c r="Y261" i="1"/>
  <c r="AA261" i="1" s="1"/>
  <c r="Y262" i="1"/>
  <c r="AA262" i="1" s="1"/>
  <c r="Y263" i="1"/>
  <c r="AA263" i="1" s="1"/>
  <c r="Y264" i="1"/>
  <c r="AA264" i="1" s="1"/>
  <c r="Y265" i="1"/>
  <c r="AA265" i="1" s="1"/>
  <c r="Y266" i="1"/>
  <c r="AA266" i="1" s="1"/>
  <c r="Y267" i="1"/>
  <c r="AA267" i="1" s="1"/>
  <c r="Y268" i="1"/>
  <c r="AA268" i="1" s="1"/>
  <c r="Y269" i="1"/>
  <c r="AA269" i="1" s="1"/>
  <c r="Y270" i="1"/>
  <c r="AA270" i="1" s="1"/>
  <c r="Y271" i="1"/>
  <c r="AA271" i="1" s="1"/>
  <c r="Y272" i="1"/>
  <c r="AA272" i="1" s="1"/>
  <c r="Y273" i="1"/>
  <c r="AA273" i="1" s="1"/>
  <c r="Y274" i="1"/>
  <c r="AA274" i="1" s="1"/>
  <c r="Y275" i="1"/>
  <c r="AA275" i="1" s="1"/>
  <c r="Y276" i="1"/>
  <c r="AA276" i="1" s="1"/>
  <c r="Y277" i="1"/>
  <c r="AA277" i="1" s="1"/>
  <c r="Y278" i="1"/>
  <c r="AA278" i="1" s="1"/>
  <c r="Y279" i="1"/>
  <c r="AA279" i="1" s="1"/>
  <c r="Y280" i="1"/>
  <c r="AA280" i="1" s="1"/>
  <c r="Y281" i="1"/>
  <c r="AA281" i="1" s="1"/>
  <c r="Y282" i="1"/>
  <c r="AA282" i="1" s="1"/>
  <c r="Y283" i="1"/>
  <c r="AA283" i="1" s="1"/>
  <c r="Y284" i="1"/>
  <c r="AA284" i="1" s="1"/>
  <c r="Y285" i="1"/>
  <c r="AA285" i="1" s="1"/>
  <c r="Y286" i="1"/>
  <c r="AA286" i="1" s="1"/>
  <c r="Y287" i="1"/>
  <c r="AA287" i="1" s="1"/>
  <c r="Y288" i="1"/>
  <c r="AA288" i="1" s="1"/>
  <c r="Y289" i="1"/>
  <c r="AA289" i="1" s="1"/>
  <c r="Y290" i="1"/>
  <c r="AA290" i="1" s="1"/>
  <c r="Y291" i="1"/>
  <c r="AA291" i="1" s="1"/>
  <c r="Y292" i="1"/>
  <c r="AA292" i="1" s="1"/>
  <c r="Y293" i="1"/>
  <c r="AA293" i="1" s="1"/>
  <c r="Y294" i="1"/>
  <c r="AA294" i="1" s="1"/>
  <c r="Y295" i="1"/>
  <c r="AA295" i="1" s="1"/>
  <c r="Y296" i="1"/>
  <c r="AA296" i="1" s="1"/>
  <c r="Y297" i="1"/>
  <c r="AA297" i="1" s="1"/>
  <c r="Y298" i="1"/>
  <c r="AA298" i="1" s="1"/>
  <c r="Y299" i="1"/>
  <c r="AA299" i="1" s="1"/>
  <c r="Y300" i="1"/>
  <c r="AA300" i="1" s="1"/>
  <c r="Y301" i="1"/>
  <c r="AA301" i="1" s="1"/>
  <c r="Y302" i="1"/>
  <c r="AA302" i="1" s="1"/>
  <c r="Y303" i="1"/>
  <c r="AA303" i="1" s="1"/>
  <c r="Y304" i="1"/>
  <c r="AA304" i="1" s="1"/>
  <c r="Y305" i="1"/>
  <c r="AA305" i="1" s="1"/>
  <c r="Y306" i="1"/>
  <c r="AA306" i="1" s="1"/>
  <c r="Y307" i="1"/>
  <c r="AA307" i="1" s="1"/>
  <c r="Y308" i="1"/>
  <c r="AA308" i="1" s="1"/>
  <c r="Y309" i="1"/>
  <c r="AA309" i="1" s="1"/>
  <c r="Y310" i="1"/>
  <c r="AA310" i="1" s="1"/>
  <c r="Y311" i="1"/>
  <c r="AA311" i="1" s="1"/>
  <c r="Y312" i="1"/>
  <c r="AA312" i="1" s="1"/>
  <c r="Y313" i="1"/>
  <c r="AA313" i="1" s="1"/>
  <c r="Y314" i="1"/>
  <c r="AA314" i="1" s="1"/>
  <c r="Y315" i="1"/>
  <c r="AA315" i="1" s="1"/>
  <c r="Y316" i="1"/>
  <c r="AA316" i="1" s="1"/>
  <c r="Y317" i="1"/>
  <c r="AA317" i="1" s="1"/>
  <c r="Y318" i="1"/>
  <c r="AA318" i="1" s="1"/>
  <c r="Y319" i="1"/>
  <c r="AA319" i="1" s="1"/>
  <c r="Y320" i="1"/>
  <c r="AA320" i="1" s="1"/>
  <c r="Y321" i="1"/>
  <c r="AA321" i="1" s="1"/>
  <c r="Y322" i="1"/>
  <c r="AA322" i="1" s="1"/>
  <c r="Y323" i="1"/>
  <c r="AA323" i="1" s="1"/>
  <c r="Y324" i="1"/>
  <c r="AA324" i="1" s="1"/>
  <c r="Y325" i="1"/>
  <c r="AA325" i="1" s="1"/>
  <c r="Y326" i="1"/>
  <c r="AA326" i="1" s="1"/>
  <c r="Y327" i="1"/>
  <c r="AA327" i="1" s="1"/>
  <c r="Y328" i="1"/>
  <c r="AA328" i="1" s="1"/>
  <c r="Y329" i="1"/>
  <c r="AA329" i="1" s="1"/>
  <c r="Y330" i="1"/>
  <c r="AA330" i="1" s="1"/>
  <c r="Y331" i="1"/>
  <c r="AA331" i="1" s="1"/>
  <c r="Y332" i="1"/>
  <c r="AA332" i="1" s="1"/>
  <c r="Y333" i="1"/>
  <c r="AA333" i="1" s="1"/>
  <c r="Y334" i="1"/>
  <c r="AA334" i="1" s="1"/>
  <c r="Y335" i="1"/>
  <c r="AA335" i="1" s="1"/>
  <c r="Y336" i="1"/>
  <c r="AA336" i="1" s="1"/>
  <c r="Y337" i="1"/>
  <c r="AA337" i="1" s="1"/>
  <c r="Y338" i="1"/>
  <c r="AA338" i="1" s="1"/>
  <c r="Y339" i="1"/>
  <c r="AA339" i="1" s="1"/>
  <c r="Y340" i="1"/>
  <c r="AA340" i="1" s="1"/>
  <c r="Y341" i="1"/>
  <c r="AA341" i="1" s="1"/>
  <c r="Y342" i="1"/>
  <c r="AA342" i="1" s="1"/>
  <c r="Y343" i="1"/>
  <c r="AA343" i="1" s="1"/>
  <c r="Y344" i="1"/>
  <c r="AA344" i="1" s="1"/>
  <c r="Y345" i="1"/>
  <c r="AA345" i="1" s="1"/>
  <c r="Y346" i="1"/>
  <c r="AA346" i="1" s="1"/>
  <c r="Y347" i="1"/>
  <c r="AA347" i="1" s="1"/>
  <c r="Y348" i="1"/>
  <c r="AA348" i="1" s="1"/>
  <c r="Y349" i="1"/>
  <c r="AA349" i="1" s="1"/>
  <c r="Y350" i="1"/>
  <c r="AA350" i="1" s="1"/>
  <c r="Y351" i="1"/>
  <c r="AA351" i="1" s="1"/>
  <c r="Y352" i="1"/>
  <c r="AA352" i="1" s="1"/>
  <c r="Y353" i="1"/>
  <c r="AA353" i="1" s="1"/>
  <c r="Y354" i="1"/>
  <c r="AA354" i="1" s="1"/>
  <c r="Y355" i="1"/>
  <c r="AA355" i="1" s="1"/>
  <c r="Y356" i="1"/>
  <c r="AA356" i="1" s="1"/>
  <c r="Y357" i="1"/>
  <c r="AA357" i="1" s="1"/>
  <c r="Y358" i="1"/>
  <c r="AA358" i="1" s="1"/>
  <c r="Y359" i="1"/>
  <c r="AA359" i="1" s="1"/>
  <c r="Y360" i="1"/>
  <c r="AA360" i="1" s="1"/>
  <c r="Y361" i="1"/>
  <c r="AA361" i="1" s="1"/>
  <c r="Y362" i="1"/>
  <c r="AA362" i="1" s="1"/>
  <c r="Y363" i="1"/>
  <c r="AA363" i="1" s="1"/>
  <c r="Y364" i="1"/>
  <c r="AA364" i="1" s="1"/>
  <c r="Y365" i="1"/>
  <c r="AA365" i="1" s="1"/>
  <c r="Y366" i="1"/>
  <c r="AA366" i="1" s="1"/>
  <c r="Y367" i="1"/>
  <c r="AA367" i="1" s="1"/>
  <c r="Y368" i="1"/>
  <c r="AA368" i="1" s="1"/>
  <c r="Y369" i="1"/>
  <c r="AA369" i="1" s="1"/>
  <c r="Y370" i="1"/>
  <c r="AA370" i="1" s="1"/>
  <c r="Y371" i="1"/>
  <c r="AA371" i="1" s="1"/>
  <c r="Y372" i="1"/>
  <c r="AA372" i="1" s="1"/>
  <c r="Y373" i="1"/>
  <c r="AA373" i="1" s="1"/>
  <c r="Y374" i="1"/>
  <c r="AA374" i="1" s="1"/>
  <c r="Y375" i="1"/>
  <c r="AA375" i="1" s="1"/>
  <c r="Y376" i="1"/>
  <c r="AA376" i="1" s="1"/>
  <c r="Y377" i="1"/>
  <c r="AA377" i="1" s="1"/>
  <c r="Y378" i="1"/>
  <c r="AA378" i="1" s="1"/>
  <c r="Y379" i="1"/>
  <c r="AA379" i="1" s="1"/>
  <c r="Y380" i="1"/>
  <c r="AA380" i="1" s="1"/>
  <c r="Y381" i="1"/>
  <c r="AA381" i="1" s="1"/>
  <c r="Y382" i="1"/>
  <c r="AA382" i="1" s="1"/>
  <c r="Y383" i="1"/>
  <c r="AA383" i="1" s="1"/>
  <c r="Y384" i="1"/>
  <c r="AA384" i="1" s="1"/>
  <c r="Y385" i="1"/>
  <c r="AA385" i="1" s="1"/>
  <c r="Y386" i="1"/>
  <c r="AA386" i="1" s="1"/>
  <c r="Y387" i="1"/>
  <c r="AA387" i="1" s="1"/>
  <c r="Y388" i="1"/>
  <c r="AA388" i="1" s="1"/>
  <c r="Y389" i="1"/>
  <c r="AA389" i="1" s="1"/>
  <c r="Y390" i="1"/>
  <c r="AA390" i="1" s="1"/>
  <c r="Y391" i="1"/>
  <c r="AA391" i="1" s="1"/>
  <c r="Y392" i="1"/>
  <c r="AA392" i="1" s="1"/>
  <c r="Y393" i="1"/>
  <c r="AA393" i="1" s="1"/>
  <c r="Y394" i="1"/>
  <c r="AA394" i="1" s="1"/>
  <c r="Y395" i="1"/>
  <c r="AA395" i="1" s="1"/>
  <c r="Y396" i="1"/>
  <c r="AA396" i="1" s="1"/>
  <c r="Y397" i="1"/>
  <c r="AA397" i="1" s="1"/>
  <c r="Y398" i="1"/>
  <c r="AA398" i="1" s="1"/>
  <c r="Y399" i="1"/>
  <c r="AA399" i="1" s="1"/>
  <c r="Y400" i="1"/>
  <c r="AA400" i="1" s="1"/>
  <c r="Y401" i="1"/>
  <c r="AA401" i="1" s="1"/>
  <c r="Y402" i="1"/>
  <c r="AA402" i="1" s="1"/>
  <c r="Y403" i="1"/>
  <c r="AA403" i="1" s="1"/>
  <c r="Y404" i="1"/>
  <c r="AA404" i="1" s="1"/>
  <c r="Y405" i="1"/>
  <c r="AA405" i="1" s="1"/>
  <c r="Y406" i="1"/>
  <c r="AA406" i="1" s="1"/>
  <c r="Y407" i="1"/>
  <c r="AA407" i="1" s="1"/>
  <c r="Y408" i="1"/>
  <c r="AA408" i="1" s="1"/>
  <c r="Y409" i="1"/>
  <c r="AA409" i="1" s="1"/>
  <c r="Y410" i="1"/>
  <c r="AA410" i="1" s="1"/>
  <c r="Y411" i="1"/>
  <c r="AA411" i="1" s="1"/>
  <c r="Y412" i="1"/>
  <c r="AA412" i="1" s="1"/>
  <c r="Y413" i="1"/>
  <c r="AA413" i="1" s="1"/>
  <c r="Y414" i="1"/>
  <c r="AA414" i="1" s="1"/>
  <c r="Y415" i="1"/>
  <c r="AA415" i="1" s="1"/>
  <c r="Y416" i="1"/>
  <c r="AA416" i="1" s="1"/>
  <c r="Y417" i="1"/>
  <c r="AA417" i="1" s="1"/>
  <c r="Y418" i="1"/>
  <c r="AA418" i="1" s="1"/>
  <c r="Y419" i="1"/>
  <c r="AA419" i="1" s="1"/>
  <c r="Y420" i="1"/>
  <c r="AA420" i="1" s="1"/>
  <c r="Y421" i="1"/>
  <c r="AA421" i="1" s="1"/>
  <c r="Y422" i="1"/>
  <c r="AA422" i="1" s="1"/>
  <c r="Y423" i="1"/>
  <c r="AA423" i="1" s="1"/>
  <c r="Y424" i="1"/>
  <c r="AA424" i="1" s="1"/>
  <c r="Y425" i="1"/>
  <c r="AA425" i="1" s="1"/>
  <c r="Y426" i="1"/>
  <c r="AA426" i="1" s="1"/>
  <c r="Y427" i="1"/>
  <c r="AA427" i="1" s="1"/>
  <c r="Y428" i="1"/>
  <c r="AA428" i="1" s="1"/>
  <c r="Y429" i="1"/>
  <c r="AA429" i="1" s="1"/>
  <c r="Y430" i="1"/>
  <c r="AA430" i="1" s="1"/>
  <c r="Y431" i="1"/>
  <c r="AA431" i="1" s="1"/>
  <c r="Y432" i="1"/>
  <c r="AA432" i="1" s="1"/>
  <c r="Y433" i="1"/>
  <c r="AA433" i="1" s="1"/>
  <c r="Y434" i="1"/>
  <c r="AA434" i="1" s="1"/>
  <c r="Y435" i="1"/>
  <c r="AA435" i="1" s="1"/>
  <c r="Y436" i="1"/>
  <c r="AA436" i="1" s="1"/>
  <c r="Y437" i="1"/>
  <c r="AA437" i="1" s="1"/>
  <c r="Y438" i="1"/>
  <c r="AA438" i="1" s="1"/>
  <c r="Y439" i="1"/>
  <c r="AA439" i="1" s="1"/>
  <c r="Y440" i="1"/>
  <c r="AA440" i="1" s="1"/>
  <c r="Y441" i="1"/>
  <c r="AA441" i="1" s="1"/>
  <c r="Y442" i="1"/>
  <c r="AA442" i="1" s="1"/>
  <c r="Y443" i="1"/>
  <c r="AA443" i="1" s="1"/>
  <c r="Y444" i="1"/>
  <c r="AA444" i="1" s="1"/>
  <c r="Y445" i="1"/>
  <c r="AA445" i="1" s="1"/>
  <c r="Y446" i="1"/>
  <c r="AA446" i="1" s="1"/>
  <c r="Y447" i="1"/>
  <c r="AA447" i="1" s="1"/>
  <c r="Y448" i="1"/>
  <c r="AA448" i="1" s="1"/>
  <c r="Y449" i="1"/>
  <c r="AA449" i="1" s="1"/>
  <c r="Y450" i="1"/>
  <c r="AA450" i="1" s="1"/>
  <c r="Y451" i="1"/>
  <c r="AA451" i="1" s="1"/>
  <c r="Y452" i="1"/>
  <c r="AA452" i="1" s="1"/>
  <c r="Y453" i="1"/>
  <c r="AA453" i="1" s="1"/>
  <c r="Y454" i="1"/>
  <c r="AA454" i="1" s="1"/>
  <c r="Y455" i="1"/>
  <c r="AA455" i="1" s="1"/>
  <c r="Y456" i="1"/>
  <c r="AA456" i="1" s="1"/>
  <c r="Y457" i="1"/>
  <c r="AA457" i="1" s="1"/>
  <c r="Y458" i="1"/>
  <c r="AA458" i="1" s="1"/>
  <c r="Y459" i="1"/>
  <c r="AA459" i="1" s="1"/>
  <c r="Y460" i="1"/>
  <c r="AA460" i="1" s="1"/>
  <c r="Y461" i="1"/>
  <c r="AA461" i="1" s="1"/>
  <c r="Y462" i="1"/>
  <c r="AA462" i="1" s="1"/>
  <c r="Y463" i="1"/>
  <c r="AA463" i="1" s="1"/>
  <c r="Y464" i="1"/>
  <c r="AA464" i="1" s="1"/>
  <c r="Y465" i="1"/>
  <c r="AA465" i="1" s="1"/>
  <c r="Y466" i="1"/>
  <c r="AA466" i="1" s="1"/>
  <c r="Y467" i="1"/>
  <c r="AA467" i="1" s="1"/>
  <c r="Y468" i="1"/>
  <c r="AA468" i="1" s="1"/>
  <c r="Y469" i="1"/>
  <c r="AA469" i="1" s="1"/>
  <c r="Y470" i="1"/>
  <c r="AA470" i="1" s="1"/>
  <c r="Y471" i="1"/>
  <c r="AA471" i="1" s="1"/>
  <c r="Y472" i="1"/>
  <c r="AA472" i="1" s="1"/>
  <c r="Y473" i="1"/>
  <c r="AA473" i="1" s="1"/>
  <c r="Y474" i="1"/>
  <c r="AA474" i="1" s="1"/>
  <c r="Y475" i="1"/>
  <c r="AA475" i="1" s="1"/>
  <c r="Y476" i="1"/>
  <c r="AA476" i="1" s="1"/>
  <c r="Y477" i="1"/>
  <c r="AA477" i="1" s="1"/>
  <c r="Y478" i="1"/>
  <c r="AA478" i="1" s="1"/>
  <c r="Y479" i="1"/>
  <c r="AA479" i="1" s="1"/>
  <c r="Y480" i="1"/>
  <c r="AA480" i="1" s="1"/>
  <c r="Y481" i="1"/>
  <c r="AA481" i="1" s="1"/>
  <c r="Y482" i="1"/>
  <c r="AA482" i="1" s="1"/>
  <c r="Y483" i="1"/>
  <c r="AA483" i="1" s="1"/>
  <c r="Y484" i="1"/>
  <c r="AA484" i="1" s="1"/>
  <c r="Y485" i="1"/>
  <c r="AA485" i="1" s="1"/>
  <c r="Y486" i="1"/>
  <c r="AA486" i="1" s="1"/>
  <c r="Y487" i="1"/>
  <c r="AA487" i="1" s="1"/>
  <c r="Y488" i="1"/>
  <c r="AA488" i="1" s="1"/>
  <c r="Y489" i="1"/>
  <c r="AA489" i="1" s="1"/>
  <c r="Y490" i="1"/>
  <c r="AA490" i="1" s="1"/>
  <c r="Y491" i="1"/>
  <c r="AA491" i="1" s="1"/>
  <c r="Y492" i="1"/>
  <c r="AA492" i="1" s="1"/>
  <c r="Y493" i="1"/>
  <c r="AA493" i="1" s="1"/>
  <c r="Y494" i="1"/>
  <c r="AA494" i="1" s="1"/>
  <c r="Y495" i="1"/>
  <c r="AA495" i="1" s="1"/>
  <c r="Y496" i="1"/>
  <c r="AA496" i="1" s="1"/>
  <c r="Y497" i="1"/>
  <c r="AA497" i="1" s="1"/>
  <c r="Y498" i="1"/>
  <c r="AA498" i="1" s="1"/>
  <c r="Y499" i="1"/>
  <c r="AA499" i="1" s="1"/>
  <c r="Y500" i="1"/>
  <c r="AA500" i="1" s="1"/>
  <c r="Y501" i="1"/>
  <c r="AA501" i="1" s="1"/>
  <c r="Y502" i="1"/>
  <c r="AA502" i="1" s="1"/>
  <c r="Y503" i="1"/>
  <c r="AA503" i="1" s="1"/>
  <c r="Y504" i="1"/>
  <c r="AA504" i="1" s="1"/>
  <c r="Y505" i="1"/>
  <c r="AA505" i="1" s="1"/>
  <c r="Y506" i="1"/>
  <c r="AA506" i="1" s="1"/>
  <c r="Y507" i="1"/>
  <c r="AA507" i="1" s="1"/>
  <c r="Y508" i="1"/>
  <c r="AA508" i="1" s="1"/>
  <c r="Y509" i="1"/>
  <c r="AA509" i="1" s="1"/>
  <c r="Y510" i="1"/>
  <c r="AA510" i="1" s="1"/>
  <c r="Y511" i="1"/>
  <c r="AA511" i="1" s="1"/>
  <c r="Y512" i="1"/>
  <c r="AA512" i="1" s="1"/>
  <c r="Y513" i="1"/>
  <c r="AA513" i="1" s="1"/>
  <c r="Y514" i="1"/>
  <c r="AA514" i="1" s="1"/>
  <c r="Y515" i="1"/>
  <c r="AA515" i="1" s="1"/>
  <c r="Y516" i="1"/>
  <c r="AA516" i="1" s="1"/>
  <c r="Y517" i="1"/>
  <c r="AA517" i="1" s="1"/>
  <c r="Y518" i="1"/>
  <c r="AA518" i="1" s="1"/>
  <c r="Y519" i="1"/>
  <c r="AA519" i="1" s="1"/>
  <c r="Y520" i="1"/>
  <c r="AA520" i="1" s="1"/>
  <c r="Y521" i="1"/>
  <c r="AA521" i="1" s="1"/>
  <c r="Y522" i="1"/>
  <c r="AA522" i="1" s="1"/>
  <c r="Y523" i="1"/>
  <c r="AA523" i="1" s="1"/>
  <c r="Y524" i="1"/>
  <c r="AA524" i="1" s="1"/>
  <c r="Y525" i="1"/>
  <c r="AA525" i="1" s="1"/>
  <c r="Y526" i="1"/>
  <c r="AA526" i="1" s="1"/>
  <c r="Y527" i="1"/>
  <c r="AA527" i="1" s="1"/>
  <c r="Y528" i="1"/>
  <c r="AA528" i="1" s="1"/>
  <c r="Y529" i="1"/>
  <c r="AA529" i="1" s="1"/>
  <c r="Y530" i="1"/>
  <c r="AA530" i="1" s="1"/>
  <c r="Y531" i="1"/>
  <c r="AA531" i="1" s="1"/>
  <c r="Y532" i="1"/>
  <c r="AA532" i="1" s="1"/>
  <c r="Y533" i="1"/>
  <c r="AA533" i="1" s="1"/>
  <c r="Y534" i="1"/>
  <c r="AA534" i="1" s="1"/>
  <c r="Y535" i="1"/>
  <c r="AA535" i="1" s="1"/>
  <c r="Y536" i="1"/>
  <c r="AA536" i="1" s="1"/>
  <c r="Y537" i="1"/>
  <c r="AA537" i="1" s="1"/>
  <c r="Y538" i="1"/>
  <c r="AA538" i="1" s="1"/>
  <c r="Y539" i="1"/>
  <c r="AA539" i="1" s="1"/>
  <c r="Y540" i="1"/>
  <c r="AA540" i="1" s="1"/>
  <c r="Y541" i="1"/>
  <c r="AA541" i="1" s="1"/>
  <c r="Y542" i="1"/>
  <c r="AA542" i="1" s="1"/>
  <c r="Y543" i="1"/>
  <c r="AA543" i="1" s="1"/>
  <c r="Y544" i="1"/>
  <c r="AA544" i="1" s="1"/>
  <c r="Y545" i="1"/>
  <c r="AA545" i="1" s="1"/>
  <c r="Y546" i="1"/>
  <c r="AA546" i="1" s="1"/>
  <c r="Y547" i="1"/>
  <c r="AA547" i="1" s="1"/>
  <c r="Y548" i="1"/>
  <c r="AA548" i="1" s="1"/>
  <c r="Y549" i="1"/>
  <c r="AA549" i="1" s="1"/>
  <c r="Y550" i="1"/>
  <c r="AA550" i="1" s="1"/>
  <c r="Y551" i="1"/>
  <c r="AA551" i="1" s="1"/>
  <c r="Y552" i="1"/>
  <c r="AA552" i="1" s="1"/>
  <c r="Y553" i="1"/>
  <c r="AA553" i="1" s="1"/>
  <c r="Y554" i="1"/>
  <c r="AA554" i="1" s="1"/>
  <c r="Y555" i="1"/>
  <c r="AA555" i="1" s="1"/>
  <c r="Y556" i="1"/>
  <c r="AA556" i="1" s="1"/>
  <c r="Y557" i="1"/>
  <c r="AA557" i="1" s="1"/>
  <c r="Y558" i="1"/>
  <c r="AA558" i="1" s="1"/>
  <c r="Y559" i="1"/>
  <c r="AA559" i="1" s="1"/>
  <c r="S152" i="1"/>
  <c r="S153" i="1"/>
  <c r="S154" i="1"/>
  <c r="S155" i="1"/>
  <c r="S156" i="1"/>
  <c r="S157" i="1"/>
  <c r="S158" i="1"/>
  <c r="S159" i="1"/>
  <c r="S160" i="1"/>
  <c r="S161" i="1"/>
  <c r="S162" i="1"/>
  <c r="S163" i="1"/>
  <c r="S164" i="1"/>
  <c r="S165" i="1"/>
  <c r="S166" i="1"/>
  <c r="S167" i="1"/>
  <c r="S168" i="1"/>
  <c r="S169" i="1"/>
  <c r="S170" i="1"/>
  <c r="S171" i="1"/>
  <c r="S172" i="1"/>
  <c r="S173" i="1"/>
  <c r="S174" i="1"/>
  <c r="S175" i="1"/>
  <c r="S176" i="1"/>
  <c r="S177" i="1"/>
  <c r="S178" i="1"/>
  <c r="S179" i="1"/>
  <c r="S180" i="1"/>
  <c r="S181" i="1"/>
  <c r="S182" i="1"/>
  <c r="S183" i="1"/>
  <c r="S184" i="1"/>
  <c r="S185" i="1"/>
  <c r="S186" i="1"/>
  <c r="S187" i="1"/>
  <c r="S188" i="1"/>
  <c r="S189" i="1"/>
  <c r="S190" i="1"/>
  <c r="S191" i="1"/>
  <c r="S192" i="1"/>
  <c r="S193" i="1"/>
  <c r="S194" i="1"/>
  <c r="S195" i="1"/>
  <c r="S196" i="1"/>
  <c r="S197" i="1"/>
  <c r="S198" i="1"/>
  <c r="S199" i="1"/>
  <c r="S200" i="1"/>
  <c r="S201" i="1"/>
  <c r="S202" i="1"/>
  <c r="S203" i="1"/>
  <c r="S204" i="1"/>
  <c r="S205" i="1"/>
  <c r="S206" i="1"/>
  <c r="S207" i="1"/>
  <c r="S208" i="1"/>
  <c r="S209" i="1"/>
  <c r="S210" i="1"/>
  <c r="S211" i="1"/>
  <c r="S212" i="1"/>
  <c r="S213" i="1"/>
  <c r="S214" i="1"/>
  <c r="S215" i="1"/>
  <c r="S216" i="1"/>
  <c r="S217" i="1"/>
  <c r="S218" i="1"/>
  <c r="S219" i="1"/>
  <c r="S220" i="1"/>
  <c r="S221" i="1"/>
  <c r="S222" i="1"/>
  <c r="S223" i="1"/>
  <c r="S224" i="1"/>
  <c r="S225" i="1"/>
  <c r="S226" i="1"/>
  <c r="S227" i="1"/>
  <c r="S228" i="1"/>
  <c r="S229" i="1"/>
  <c r="S230" i="1"/>
  <c r="S231" i="1"/>
  <c r="S232" i="1"/>
  <c r="S233" i="1"/>
  <c r="S234" i="1"/>
  <c r="S235" i="1"/>
  <c r="S236" i="1"/>
  <c r="S237" i="1"/>
  <c r="S238" i="1"/>
  <c r="S239" i="1"/>
  <c r="S240" i="1"/>
  <c r="S241" i="1"/>
  <c r="S242" i="1"/>
  <c r="S243" i="1"/>
  <c r="S244" i="1"/>
  <c r="S245" i="1"/>
  <c r="S246" i="1"/>
  <c r="S247" i="1"/>
  <c r="S248" i="1"/>
  <c r="S249" i="1"/>
  <c r="S250" i="1"/>
  <c r="S251" i="1"/>
  <c r="S252" i="1"/>
  <c r="S253" i="1"/>
  <c r="S254" i="1"/>
  <c r="S255" i="1"/>
  <c r="S256" i="1"/>
  <c r="S257" i="1"/>
  <c r="S258" i="1"/>
  <c r="S259" i="1"/>
  <c r="S260" i="1"/>
  <c r="S261" i="1"/>
  <c r="S262" i="1"/>
  <c r="S263" i="1"/>
  <c r="S264" i="1"/>
  <c r="S265" i="1"/>
  <c r="S266" i="1"/>
  <c r="S267" i="1"/>
  <c r="S268" i="1"/>
  <c r="S269" i="1"/>
  <c r="S270" i="1"/>
  <c r="S271" i="1"/>
  <c r="S272" i="1"/>
  <c r="S273" i="1"/>
  <c r="S274" i="1"/>
  <c r="S275" i="1"/>
  <c r="S276" i="1"/>
  <c r="S277" i="1"/>
  <c r="S278" i="1"/>
  <c r="S279" i="1"/>
  <c r="S280" i="1"/>
  <c r="S281" i="1"/>
  <c r="S282" i="1"/>
  <c r="S283" i="1"/>
  <c r="S284" i="1"/>
  <c r="S285" i="1"/>
  <c r="S286" i="1"/>
  <c r="S287" i="1"/>
  <c r="S288" i="1"/>
  <c r="S289" i="1"/>
  <c r="S290" i="1"/>
  <c r="S291" i="1"/>
  <c r="S292" i="1"/>
  <c r="S293" i="1"/>
  <c r="S294" i="1"/>
  <c r="S295" i="1"/>
  <c r="S296" i="1"/>
  <c r="S297" i="1"/>
  <c r="S298" i="1"/>
  <c r="S299" i="1"/>
  <c r="S300" i="1"/>
  <c r="S301" i="1"/>
  <c r="S302" i="1"/>
  <c r="S303" i="1"/>
  <c r="S304" i="1"/>
  <c r="S305" i="1"/>
  <c r="S306" i="1"/>
  <c r="S307" i="1"/>
  <c r="S308" i="1"/>
  <c r="S309" i="1"/>
  <c r="S310" i="1"/>
  <c r="S311" i="1"/>
  <c r="S312" i="1"/>
  <c r="S313" i="1"/>
  <c r="S314" i="1"/>
  <c r="S315" i="1"/>
  <c r="S316" i="1"/>
  <c r="S317" i="1"/>
  <c r="S318" i="1"/>
  <c r="S319" i="1"/>
  <c r="S320" i="1"/>
  <c r="S321" i="1"/>
  <c r="S322" i="1"/>
  <c r="S323" i="1"/>
  <c r="S324" i="1"/>
  <c r="S325" i="1"/>
  <c r="S326" i="1"/>
  <c r="S327" i="1"/>
  <c r="S328" i="1"/>
  <c r="S329" i="1"/>
  <c r="S330" i="1"/>
  <c r="S331" i="1"/>
  <c r="S332" i="1"/>
  <c r="S333" i="1"/>
  <c r="S334" i="1"/>
  <c r="S335" i="1"/>
  <c r="S336" i="1"/>
  <c r="S337" i="1"/>
  <c r="S338" i="1"/>
  <c r="S339" i="1"/>
  <c r="S340" i="1"/>
  <c r="S341" i="1"/>
  <c r="S342" i="1"/>
  <c r="S343" i="1"/>
  <c r="S344" i="1"/>
  <c r="S345" i="1"/>
  <c r="S346" i="1"/>
  <c r="S347" i="1"/>
  <c r="S348" i="1"/>
  <c r="S349" i="1"/>
  <c r="S350" i="1"/>
  <c r="S351" i="1"/>
  <c r="S352" i="1"/>
  <c r="S353" i="1"/>
  <c r="S354" i="1"/>
  <c r="S355" i="1"/>
  <c r="S356" i="1"/>
  <c r="S357" i="1"/>
  <c r="S358" i="1"/>
  <c r="S359" i="1"/>
  <c r="S360" i="1"/>
  <c r="S361" i="1"/>
  <c r="S362" i="1"/>
  <c r="S363" i="1"/>
  <c r="S364" i="1"/>
  <c r="S365" i="1"/>
  <c r="S366" i="1"/>
  <c r="S367" i="1"/>
  <c r="S368" i="1"/>
  <c r="S369" i="1"/>
  <c r="S370" i="1"/>
  <c r="S371" i="1"/>
  <c r="S372" i="1"/>
  <c r="S373" i="1"/>
  <c r="S374" i="1"/>
  <c r="S375" i="1"/>
  <c r="S376" i="1"/>
  <c r="S377" i="1"/>
  <c r="S378" i="1"/>
  <c r="S379" i="1"/>
  <c r="S380" i="1"/>
  <c r="S381" i="1"/>
  <c r="S382" i="1"/>
  <c r="S383" i="1"/>
  <c r="S384" i="1"/>
  <c r="S385" i="1"/>
  <c r="S386" i="1"/>
  <c r="S387" i="1"/>
  <c r="S388" i="1"/>
  <c r="S389" i="1"/>
  <c r="S390" i="1"/>
  <c r="S391" i="1"/>
  <c r="S392" i="1"/>
  <c r="S393" i="1"/>
  <c r="S394" i="1"/>
  <c r="S395" i="1"/>
  <c r="S396" i="1"/>
  <c r="S397" i="1"/>
  <c r="S398" i="1"/>
  <c r="S399" i="1"/>
  <c r="S400" i="1"/>
  <c r="S401" i="1"/>
  <c r="S402" i="1"/>
  <c r="S403" i="1"/>
  <c r="S404" i="1"/>
  <c r="S405" i="1"/>
  <c r="S406" i="1"/>
  <c r="S407" i="1"/>
  <c r="S408" i="1"/>
  <c r="S409" i="1"/>
  <c r="S410" i="1"/>
  <c r="S411" i="1"/>
  <c r="S412" i="1"/>
  <c r="S413" i="1"/>
  <c r="S414" i="1"/>
  <c r="S415" i="1"/>
  <c r="S416" i="1"/>
  <c r="S417" i="1"/>
  <c r="S418" i="1"/>
  <c r="S419" i="1"/>
  <c r="S420" i="1"/>
  <c r="S421" i="1"/>
  <c r="S422" i="1"/>
  <c r="S423" i="1"/>
  <c r="S424" i="1"/>
  <c r="S425" i="1"/>
  <c r="S426" i="1"/>
  <c r="S427" i="1"/>
  <c r="S428" i="1"/>
  <c r="S429" i="1"/>
  <c r="S430" i="1"/>
  <c r="S431" i="1"/>
  <c r="S432" i="1"/>
  <c r="S433" i="1"/>
  <c r="S434" i="1"/>
  <c r="S435" i="1"/>
  <c r="S436" i="1"/>
  <c r="S437" i="1"/>
  <c r="S438" i="1"/>
  <c r="S439" i="1"/>
  <c r="S440" i="1"/>
  <c r="S441" i="1"/>
  <c r="S442" i="1"/>
  <c r="S443" i="1"/>
  <c r="S444" i="1"/>
  <c r="S445" i="1"/>
  <c r="S446" i="1"/>
  <c r="S447" i="1"/>
  <c r="S448" i="1"/>
  <c r="S449" i="1"/>
  <c r="S450" i="1"/>
  <c r="S451" i="1"/>
  <c r="S452" i="1"/>
  <c r="S453" i="1"/>
  <c r="S454" i="1"/>
  <c r="S455" i="1"/>
  <c r="S456" i="1"/>
  <c r="S457" i="1"/>
  <c r="S458" i="1"/>
  <c r="S459" i="1"/>
  <c r="S460" i="1"/>
  <c r="S461" i="1"/>
  <c r="S462" i="1"/>
  <c r="S463" i="1"/>
  <c r="S464" i="1"/>
  <c r="S465" i="1"/>
  <c r="S466" i="1"/>
  <c r="S467" i="1"/>
  <c r="S468" i="1"/>
  <c r="S469" i="1"/>
  <c r="S470" i="1"/>
  <c r="S471" i="1"/>
  <c r="S472" i="1"/>
  <c r="S473" i="1"/>
  <c r="S474" i="1"/>
  <c r="S475" i="1"/>
  <c r="S476" i="1"/>
  <c r="S477" i="1"/>
  <c r="S478" i="1"/>
  <c r="S479" i="1"/>
  <c r="S480" i="1"/>
  <c r="S481" i="1"/>
  <c r="S482" i="1"/>
  <c r="S483" i="1"/>
  <c r="S484" i="1"/>
  <c r="S485" i="1"/>
  <c r="S486" i="1"/>
  <c r="S487" i="1"/>
  <c r="S488" i="1"/>
  <c r="S489" i="1"/>
  <c r="S490" i="1"/>
  <c r="S491" i="1"/>
  <c r="S492" i="1"/>
  <c r="S493" i="1"/>
  <c r="S494" i="1"/>
  <c r="S495" i="1"/>
  <c r="S496" i="1"/>
  <c r="S497" i="1"/>
  <c r="S498" i="1"/>
  <c r="S499" i="1"/>
  <c r="S500" i="1"/>
  <c r="S501" i="1"/>
  <c r="S502" i="1"/>
  <c r="S503" i="1"/>
  <c r="S504" i="1"/>
  <c r="S505" i="1"/>
  <c r="S506" i="1"/>
  <c r="S507" i="1"/>
  <c r="S508" i="1"/>
  <c r="S509" i="1"/>
  <c r="S510" i="1"/>
  <c r="S511" i="1"/>
  <c r="S512" i="1"/>
  <c r="S513" i="1"/>
  <c r="S514" i="1"/>
  <c r="S515" i="1"/>
  <c r="S516" i="1"/>
  <c r="S517" i="1"/>
  <c r="S518" i="1"/>
  <c r="S519" i="1"/>
  <c r="S520" i="1"/>
  <c r="S521" i="1"/>
  <c r="S522" i="1"/>
  <c r="S523" i="1"/>
  <c r="S524" i="1"/>
  <c r="S525" i="1"/>
  <c r="S526" i="1"/>
  <c r="S527" i="1"/>
  <c r="S528" i="1"/>
  <c r="S529" i="1"/>
  <c r="S530" i="1"/>
  <c r="S531" i="1"/>
  <c r="S532" i="1"/>
  <c r="S533" i="1"/>
  <c r="S534" i="1"/>
  <c r="S535" i="1"/>
  <c r="S536" i="1"/>
  <c r="S537" i="1"/>
  <c r="S538" i="1"/>
  <c r="S539" i="1"/>
  <c r="S540" i="1"/>
  <c r="S541" i="1"/>
  <c r="S542" i="1"/>
  <c r="S543" i="1"/>
  <c r="S544" i="1"/>
  <c r="S545" i="1"/>
  <c r="S546" i="1"/>
  <c r="S547" i="1"/>
  <c r="S548" i="1"/>
  <c r="S549" i="1"/>
  <c r="S550" i="1"/>
  <c r="S551" i="1"/>
  <c r="S552" i="1"/>
  <c r="S553" i="1"/>
  <c r="S554" i="1"/>
  <c r="S555" i="1"/>
  <c r="S556" i="1"/>
  <c r="S557" i="1"/>
  <c r="S558" i="1"/>
  <c r="S559" i="1"/>
  <c r="R152" i="1"/>
  <c r="T152" i="1" s="1"/>
  <c r="R153" i="1"/>
  <c r="R154" i="1"/>
  <c r="T154" i="1" s="1"/>
  <c r="R155" i="1"/>
  <c r="T155" i="1" s="1"/>
  <c r="R156" i="1"/>
  <c r="T156" i="1" s="1"/>
  <c r="R157" i="1"/>
  <c r="T157" i="1" s="1"/>
  <c r="R158" i="1"/>
  <c r="T158" i="1" s="1"/>
  <c r="R159" i="1"/>
  <c r="T159" i="1" s="1"/>
  <c r="R160" i="1"/>
  <c r="R161" i="1"/>
  <c r="R162" i="1"/>
  <c r="T162" i="1" s="1"/>
  <c r="R163" i="1"/>
  <c r="T163" i="1" s="1"/>
  <c r="R164" i="1"/>
  <c r="T164" i="1" s="1"/>
  <c r="R165" i="1"/>
  <c r="T165" i="1" s="1"/>
  <c r="R166" i="1"/>
  <c r="T166" i="1" s="1"/>
  <c r="R167" i="1"/>
  <c r="T167" i="1" s="1"/>
  <c r="R168" i="1"/>
  <c r="T168" i="1" s="1"/>
  <c r="R169" i="1"/>
  <c r="T169" i="1" s="1"/>
  <c r="R170" i="1"/>
  <c r="T170" i="1" s="1"/>
  <c r="R171" i="1"/>
  <c r="T171" i="1" s="1"/>
  <c r="R172" i="1"/>
  <c r="T172" i="1" s="1"/>
  <c r="R173" i="1"/>
  <c r="T173" i="1" s="1"/>
  <c r="R174" i="1"/>
  <c r="T174" i="1" s="1"/>
  <c r="R175" i="1"/>
  <c r="T175" i="1" s="1"/>
  <c r="R176" i="1"/>
  <c r="T176" i="1" s="1"/>
  <c r="R177" i="1"/>
  <c r="T177" i="1" s="1"/>
  <c r="R178" i="1"/>
  <c r="T178" i="1" s="1"/>
  <c r="R179" i="1"/>
  <c r="T179" i="1" s="1"/>
  <c r="R180" i="1"/>
  <c r="T180" i="1" s="1"/>
  <c r="R181" i="1"/>
  <c r="T181" i="1" s="1"/>
  <c r="R182" i="1"/>
  <c r="T182" i="1" s="1"/>
  <c r="R183" i="1"/>
  <c r="T183" i="1" s="1"/>
  <c r="R184" i="1"/>
  <c r="T184" i="1" s="1"/>
  <c r="R185" i="1"/>
  <c r="T185" i="1" s="1"/>
  <c r="R186" i="1"/>
  <c r="T186" i="1" s="1"/>
  <c r="R187" i="1"/>
  <c r="T187" i="1" s="1"/>
  <c r="R188" i="1"/>
  <c r="T188" i="1" s="1"/>
  <c r="R189" i="1"/>
  <c r="T189" i="1" s="1"/>
  <c r="R190" i="1"/>
  <c r="T190" i="1" s="1"/>
  <c r="R191" i="1"/>
  <c r="T191" i="1" s="1"/>
  <c r="R192" i="1"/>
  <c r="T192" i="1" s="1"/>
  <c r="R193" i="1"/>
  <c r="T193" i="1" s="1"/>
  <c r="R194" i="1"/>
  <c r="T194" i="1" s="1"/>
  <c r="R195" i="1"/>
  <c r="T195" i="1" s="1"/>
  <c r="R196" i="1"/>
  <c r="T196" i="1" s="1"/>
  <c r="R197" i="1"/>
  <c r="T197" i="1" s="1"/>
  <c r="R198" i="1"/>
  <c r="T198" i="1" s="1"/>
  <c r="R199" i="1"/>
  <c r="T199" i="1" s="1"/>
  <c r="R200" i="1"/>
  <c r="T200" i="1" s="1"/>
  <c r="R201" i="1"/>
  <c r="T201" i="1" s="1"/>
  <c r="R202" i="1"/>
  <c r="T202" i="1" s="1"/>
  <c r="R203" i="1"/>
  <c r="T203" i="1" s="1"/>
  <c r="R204" i="1"/>
  <c r="T204" i="1" s="1"/>
  <c r="R205" i="1"/>
  <c r="T205" i="1" s="1"/>
  <c r="R206" i="1"/>
  <c r="T206" i="1" s="1"/>
  <c r="R207" i="1"/>
  <c r="T207" i="1" s="1"/>
  <c r="R208" i="1"/>
  <c r="T208" i="1" s="1"/>
  <c r="R209" i="1"/>
  <c r="T209" i="1" s="1"/>
  <c r="R210" i="1"/>
  <c r="T210" i="1" s="1"/>
  <c r="R211" i="1"/>
  <c r="T211" i="1" s="1"/>
  <c r="R212" i="1"/>
  <c r="T212" i="1" s="1"/>
  <c r="R213" i="1"/>
  <c r="T213" i="1" s="1"/>
  <c r="R214" i="1"/>
  <c r="T214" i="1" s="1"/>
  <c r="R215" i="1"/>
  <c r="T215" i="1" s="1"/>
  <c r="R216" i="1"/>
  <c r="T216" i="1" s="1"/>
  <c r="R217" i="1"/>
  <c r="T217" i="1" s="1"/>
  <c r="R218" i="1"/>
  <c r="T218" i="1" s="1"/>
  <c r="R219" i="1"/>
  <c r="T219" i="1" s="1"/>
  <c r="R220" i="1"/>
  <c r="T220" i="1" s="1"/>
  <c r="R221" i="1"/>
  <c r="T221" i="1" s="1"/>
  <c r="R222" i="1"/>
  <c r="T222" i="1" s="1"/>
  <c r="R223" i="1"/>
  <c r="T223" i="1" s="1"/>
  <c r="R224" i="1"/>
  <c r="T224" i="1" s="1"/>
  <c r="R225" i="1"/>
  <c r="T225" i="1" s="1"/>
  <c r="R226" i="1"/>
  <c r="T226" i="1" s="1"/>
  <c r="R227" i="1"/>
  <c r="T227" i="1" s="1"/>
  <c r="R228" i="1"/>
  <c r="T228" i="1" s="1"/>
  <c r="R229" i="1"/>
  <c r="T229" i="1" s="1"/>
  <c r="R230" i="1"/>
  <c r="T230" i="1" s="1"/>
  <c r="R231" i="1"/>
  <c r="T231" i="1" s="1"/>
  <c r="R232" i="1"/>
  <c r="T232" i="1" s="1"/>
  <c r="R233" i="1"/>
  <c r="T233" i="1" s="1"/>
  <c r="R234" i="1"/>
  <c r="T234" i="1" s="1"/>
  <c r="R235" i="1"/>
  <c r="T235" i="1" s="1"/>
  <c r="R236" i="1"/>
  <c r="T236" i="1" s="1"/>
  <c r="R237" i="1"/>
  <c r="T237" i="1" s="1"/>
  <c r="R238" i="1"/>
  <c r="T238" i="1" s="1"/>
  <c r="R239" i="1"/>
  <c r="T239" i="1" s="1"/>
  <c r="R240" i="1"/>
  <c r="T240" i="1" s="1"/>
  <c r="R241" i="1"/>
  <c r="T241" i="1" s="1"/>
  <c r="R242" i="1"/>
  <c r="T242" i="1" s="1"/>
  <c r="R243" i="1"/>
  <c r="T243" i="1" s="1"/>
  <c r="R244" i="1"/>
  <c r="T244" i="1" s="1"/>
  <c r="R245" i="1"/>
  <c r="T245" i="1" s="1"/>
  <c r="R246" i="1"/>
  <c r="T246" i="1" s="1"/>
  <c r="R247" i="1"/>
  <c r="T247" i="1" s="1"/>
  <c r="R248" i="1"/>
  <c r="T248" i="1" s="1"/>
  <c r="R249" i="1"/>
  <c r="T249" i="1" s="1"/>
  <c r="R250" i="1"/>
  <c r="T250" i="1" s="1"/>
  <c r="R251" i="1"/>
  <c r="T251" i="1" s="1"/>
  <c r="R252" i="1"/>
  <c r="T252" i="1" s="1"/>
  <c r="R253" i="1"/>
  <c r="T253" i="1" s="1"/>
  <c r="R254" i="1"/>
  <c r="T254" i="1" s="1"/>
  <c r="R255" i="1"/>
  <c r="T255" i="1" s="1"/>
  <c r="R256" i="1"/>
  <c r="T256" i="1" s="1"/>
  <c r="R257" i="1"/>
  <c r="T257" i="1" s="1"/>
  <c r="R258" i="1"/>
  <c r="T258" i="1" s="1"/>
  <c r="R259" i="1"/>
  <c r="T259" i="1" s="1"/>
  <c r="R260" i="1"/>
  <c r="T260" i="1" s="1"/>
  <c r="R261" i="1"/>
  <c r="T261" i="1" s="1"/>
  <c r="R262" i="1"/>
  <c r="T262" i="1" s="1"/>
  <c r="R263" i="1"/>
  <c r="T263" i="1" s="1"/>
  <c r="R264" i="1"/>
  <c r="T264" i="1" s="1"/>
  <c r="R265" i="1"/>
  <c r="T265" i="1" s="1"/>
  <c r="R266" i="1"/>
  <c r="T266" i="1" s="1"/>
  <c r="R267" i="1"/>
  <c r="T267" i="1" s="1"/>
  <c r="R268" i="1"/>
  <c r="T268" i="1" s="1"/>
  <c r="R269" i="1"/>
  <c r="T269" i="1" s="1"/>
  <c r="R270" i="1"/>
  <c r="T270" i="1" s="1"/>
  <c r="R271" i="1"/>
  <c r="T271" i="1" s="1"/>
  <c r="R272" i="1"/>
  <c r="T272" i="1" s="1"/>
  <c r="R273" i="1"/>
  <c r="T273" i="1" s="1"/>
  <c r="R274" i="1"/>
  <c r="T274" i="1" s="1"/>
  <c r="R275" i="1"/>
  <c r="T275" i="1" s="1"/>
  <c r="R276" i="1"/>
  <c r="T276" i="1" s="1"/>
  <c r="R277" i="1"/>
  <c r="T277" i="1" s="1"/>
  <c r="R278" i="1"/>
  <c r="T278" i="1" s="1"/>
  <c r="R279" i="1"/>
  <c r="T279" i="1" s="1"/>
  <c r="R280" i="1"/>
  <c r="T280" i="1" s="1"/>
  <c r="R281" i="1"/>
  <c r="T281" i="1" s="1"/>
  <c r="R282" i="1"/>
  <c r="T282" i="1" s="1"/>
  <c r="R283" i="1"/>
  <c r="T283" i="1" s="1"/>
  <c r="R284" i="1"/>
  <c r="T284" i="1" s="1"/>
  <c r="R285" i="1"/>
  <c r="T285" i="1" s="1"/>
  <c r="R286" i="1"/>
  <c r="T286" i="1" s="1"/>
  <c r="R287" i="1"/>
  <c r="T287" i="1" s="1"/>
  <c r="R288" i="1"/>
  <c r="T288" i="1" s="1"/>
  <c r="R289" i="1"/>
  <c r="T289" i="1" s="1"/>
  <c r="R290" i="1"/>
  <c r="T290" i="1" s="1"/>
  <c r="R291" i="1"/>
  <c r="T291" i="1" s="1"/>
  <c r="R292" i="1"/>
  <c r="T292" i="1" s="1"/>
  <c r="R293" i="1"/>
  <c r="T293" i="1" s="1"/>
  <c r="R294" i="1"/>
  <c r="T294" i="1" s="1"/>
  <c r="R295" i="1"/>
  <c r="T295" i="1" s="1"/>
  <c r="R296" i="1"/>
  <c r="T296" i="1" s="1"/>
  <c r="R297" i="1"/>
  <c r="T297" i="1" s="1"/>
  <c r="R298" i="1"/>
  <c r="T298" i="1" s="1"/>
  <c r="R299" i="1"/>
  <c r="T299" i="1" s="1"/>
  <c r="R300" i="1"/>
  <c r="T300" i="1" s="1"/>
  <c r="R301" i="1"/>
  <c r="T301" i="1" s="1"/>
  <c r="R302" i="1"/>
  <c r="T302" i="1" s="1"/>
  <c r="R303" i="1"/>
  <c r="T303" i="1" s="1"/>
  <c r="R304" i="1"/>
  <c r="T304" i="1" s="1"/>
  <c r="R305" i="1"/>
  <c r="T305" i="1" s="1"/>
  <c r="R306" i="1"/>
  <c r="T306" i="1" s="1"/>
  <c r="R307" i="1"/>
  <c r="T307" i="1" s="1"/>
  <c r="R308" i="1"/>
  <c r="T308" i="1" s="1"/>
  <c r="R309" i="1"/>
  <c r="T309" i="1" s="1"/>
  <c r="R310" i="1"/>
  <c r="T310" i="1" s="1"/>
  <c r="R311" i="1"/>
  <c r="T311" i="1" s="1"/>
  <c r="R312" i="1"/>
  <c r="T312" i="1" s="1"/>
  <c r="R313" i="1"/>
  <c r="T313" i="1" s="1"/>
  <c r="R314" i="1"/>
  <c r="T314" i="1" s="1"/>
  <c r="R315" i="1"/>
  <c r="T315" i="1" s="1"/>
  <c r="R316" i="1"/>
  <c r="T316" i="1" s="1"/>
  <c r="R317" i="1"/>
  <c r="T317" i="1" s="1"/>
  <c r="R318" i="1"/>
  <c r="T318" i="1" s="1"/>
  <c r="R319" i="1"/>
  <c r="T319" i="1" s="1"/>
  <c r="R320" i="1"/>
  <c r="T320" i="1" s="1"/>
  <c r="R321" i="1"/>
  <c r="T321" i="1" s="1"/>
  <c r="R322" i="1"/>
  <c r="T322" i="1" s="1"/>
  <c r="R323" i="1"/>
  <c r="T323" i="1" s="1"/>
  <c r="R324" i="1"/>
  <c r="T324" i="1" s="1"/>
  <c r="R325" i="1"/>
  <c r="T325" i="1" s="1"/>
  <c r="R326" i="1"/>
  <c r="T326" i="1" s="1"/>
  <c r="R327" i="1"/>
  <c r="T327" i="1" s="1"/>
  <c r="R328" i="1"/>
  <c r="T328" i="1" s="1"/>
  <c r="R329" i="1"/>
  <c r="T329" i="1" s="1"/>
  <c r="R330" i="1"/>
  <c r="T330" i="1" s="1"/>
  <c r="R331" i="1"/>
  <c r="T331" i="1" s="1"/>
  <c r="R332" i="1"/>
  <c r="T332" i="1" s="1"/>
  <c r="R333" i="1"/>
  <c r="T333" i="1" s="1"/>
  <c r="R334" i="1"/>
  <c r="T334" i="1" s="1"/>
  <c r="R335" i="1"/>
  <c r="T335" i="1" s="1"/>
  <c r="R336" i="1"/>
  <c r="T336" i="1" s="1"/>
  <c r="R337" i="1"/>
  <c r="T337" i="1" s="1"/>
  <c r="R338" i="1"/>
  <c r="T338" i="1" s="1"/>
  <c r="R339" i="1"/>
  <c r="T339" i="1" s="1"/>
  <c r="R340" i="1"/>
  <c r="T340" i="1" s="1"/>
  <c r="R341" i="1"/>
  <c r="T341" i="1" s="1"/>
  <c r="R342" i="1"/>
  <c r="T342" i="1" s="1"/>
  <c r="R343" i="1"/>
  <c r="T343" i="1" s="1"/>
  <c r="R344" i="1"/>
  <c r="T344" i="1" s="1"/>
  <c r="R345" i="1"/>
  <c r="T345" i="1" s="1"/>
  <c r="R346" i="1"/>
  <c r="T346" i="1" s="1"/>
  <c r="R347" i="1"/>
  <c r="T347" i="1" s="1"/>
  <c r="R348" i="1"/>
  <c r="T348" i="1" s="1"/>
  <c r="R349" i="1"/>
  <c r="T349" i="1" s="1"/>
  <c r="R350" i="1"/>
  <c r="T350" i="1" s="1"/>
  <c r="R351" i="1"/>
  <c r="T351" i="1" s="1"/>
  <c r="R352" i="1"/>
  <c r="T352" i="1" s="1"/>
  <c r="R353" i="1"/>
  <c r="T353" i="1" s="1"/>
  <c r="R354" i="1"/>
  <c r="T354" i="1" s="1"/>
  <c r="R355" i="1"/>
  <c r="T355" i="1" s="1"/>
  <c r="R356" i="1"/>
  <c r="T356" i="1" s="1"/>
  <c r="R357" i="1"/>
  <c r="T357" i="1" s="1"/>
  <c r="R358" i="1"/>
  <c r="T358" i="1" s="1"/>
  <c r="R359" i="1"/>
  <c r="T359" i="1" s="1"/>
  <c r="R360" i="1"/>
  <c r="T360" i="1" s="1"/>
  <c r="R361" i="1"/>
  <c r="T361" i="1" s="1"/>
  <c r="R362" i="1"/>
  <c r="T362" i="1" s="1"/>
  <c r="R363" i="1"/>
  <c r="T363" i="1" s="1"/>
  <c r="R364" i="1"/>
  <c r="T364" i="1" s="1"/>
  <c r="R365" i="1"/>
  <c r="T365" i="1" s="1"/>
  <c r="R366" i="1"/>
  <c r="T366" i="1" s="1"/>
  <c r="R367" i="1"/>
  <c r="T367" i="1" s="1"/>
  <c r="R368" i="1"/>
  <c r="T368" i="1" s="1"/>
  <c r="R369" i="1"/>
  <c r="T369" i="1" s="1"/>
  <c r="R370" i="1"/>
  <c r="T370" i="1" s="1"/>
  <c r="R371" i="1"/>
  <c r="T371" i="1" s="1"/>
  <c r="R372" i="1"/>
  <c r="T372" i="1" s="1"/>
  <c r="R373" i="1"/>
  <c r="T373" i="1" s="1"/>
  <c r="R374" i="1"/>
  <c r="T374" i="1" s="1"/>
  <c r="R375" i="1"/>
  <c r="T375" i="1" s="1"/>
  <c r="R376" i="1"/>
  <c r="T376" i="1" s="1"/>
  <c r="R377" i="1"/>
  <c r="T377" i="1" s="1"/>
  <c r="R378" i="1"/>
  <c r="T378" i="1" s="1"/>
  <c r="R379" i="1"/>
  <c r="T379" i="1" s="1"/>
  <c r="R380" i="1"/>
  <c r="T380" i="1" s="1"/>
  <c r="R381" i="1"/>
  <c r="T381" i="1" s="1"/>
  <c r="R382" i="1"/>
  <c r="T382" i="1" s="1"/>
  <c r="R383" i="1"/>
  <c r="T383" i="1" s="1"/>
  <c r="R384" i="1"/>
  <c r="T384" i="1" s="1"/>
  <c r="R385" i="1"/>
  <c r="T385" i="1" s="1"/>
  <c r="R386" i="1"/>
  <c r="T386" i="1" s="1"/>
  <c r="R387" i="1"/>
  <c r="T387" i="1" s="1"/>
  <c r="R388" i="1"/>
  <c r="T388" i="1" s="1"/>
  <c r="R389" i="1"/>
  <c r="T389" i="1" s="1"/>
  <c r="R390" i="1"/>
  <c r="T390" i="1" s="1"/>
  <c r="R391" i="1"/>
  <c r="T391" i="1" s="1"/>
  <c r="R392" i="1"/>
  <c r="T392" i="1" s="1"/>
  <c r="R393" i="1"/>
  <c r="T393" i="1" s="1"/>
  <c r="R394" i="1"/>
  <c r="T394" i="1" s="1"/>
  <c r="R395" i="1"/>
  <c r="T395" i="1" s="1"/>
  <c r="R396" i="1"/>
  <c r="T396" i="1" s="1"/>
  <c r="R397" i="1"/>
  <c r="T397" i="1" s="1"/>
  <c r="R398" i="1"/>
  <c r="T398" i="1" s="1"/>
  <c r="R399" i="1"/>
  <c r="T399" i="1" s="1"/>
  <c r="R400" i="1"/>
  <c r="T400" i="1" s="1"/>
  <c r="R401" i="1"/>
  <c r="T401" i="1" s="1"/>
  <c r="R402" i="1"/>
  <c r="T402" i="1" s="1"/>
  <c r="R403" i="1"/>
  <c r="T403" i="1" s="1"/>
  <c r="R404" i="1"/>
  <c r="T404" i="1" s="1"/>
  <c r="R405" i="1"/>
  <c r="T405" i="1" s="1"/>
  <c r="R406" i="1"/>
  <c r="T406" i="1" s="1"/>
  <c r="R407" i="1"/>
  <c r="T407" i="1" s="1"/>
  <c r="R408" i="1"/>
  <c r="T408" i="1" s="1"/>
  <c r="R409" i="1"/>
  <c r="T409" i="1" s="1"/>
  <c r="R410" i="1"/>
  <c r="T410" i="1" s="1"/>
  <c r="R411" i="1"/>
  <c r="T411" i="1" s="1"/>
  <c r="R412" i="1"/>
  <c r="T412" i="1" s="1"/>
  <c r="R413" i="1"/>
  <c r="T413" i="1" s="1"/>
  <c r="R414" i="1"/>
  <c r="T414" i="1" s="1"/>
  <c r="R415" i="1"/>
  <c r="T415" i="1" s="1"/>
  <c r="R416" i="1"/>
  <c r="T416" i="1" s="1"/>
  <c r="R417" i="1"/>
  <c r="T417" i="1" s="1"/>
  <c r="R418" i="1"/>
  <c r="T418" i="1" s="1"/>
  <c r="R419" i="1"/>
  <c r="T419" i="1" s="1"/>
  <c r="R420" i="1"/>
  <c r="T420" i="1" s="1"/>
  <c r="R421" i="1"/>
  <c r="T421" i="1" s="1"/>
  <c r="R422" i="1"/>
  <c r="T422" i="1" s="1"/>
  <c r="R423" i="1"/>
  <c r="T423" i="1" s="1"/>
  <c r="R424" i="1"/>
  <c r="T424" i="1" s="1"/>
  <c r="R425" i="1"/>
  <c r="T425" i="1" s="1"/>
  <c r="R426" i="1"/>
  <c r="T426" i="1" s="1"/>
  <c r="R427" i="1"/>
  <c r="T427" i="1" s="1"/>
  <c r="R428" i="1"/>
  <c r="T428" i="1" s="1"/>
  <c r="R429" i="1"/>
  <c r="T429" i="1" s="1"/>
  <c r="R430" i="1"/>
  <c r="T430" i="1" s="1"/>
  <c r="R431" i="1"/>
  <c r="T431" i="1" s="1"/>
  <c r="R432" i="1"/>
  <c r="T432" i="1" s="1"/>
  <c r="R433" i="1"/>
  <c r="T433" i="1" s="1"/>
  <c r="R434" i="1"/>
  <c r="T434" i="1" s="1"/>
  <c r="R435" i="1"/>
  <c r="T435" i="1" s="1"/>
  <c r="R436" i="1"/>
  <c r="T436" i="1" s="1"/>
  <c r="R437" i="1"/>
  <c r="T437" i="1" s="1"/>
  <c r="R438" i="1"/>
  <c r="T438" i="1" s="1"/>
  <c r="R439" i="1"/>
  <c r="T439" i="1" s="1"/>
  <c r="R440" i="1"/>
  <c r="T440" i="1" s="1"/>
  <c r="R441" i="1"/>
  <c r="T441" i="1" s="1"/>
  <c r="R442" i="1"/>
  <c r="T442" i="1" s="1"/>
  <c r="R443" i="1"/>
  <c r="T443" i="1" s="1"/>
  <c r="R444" i="1"/>
  <c r="T444" i="1" s="1"/>
  <c r="R445" i="1"/>
  <c r="T445" i="1" s="1"/>
  <c r="R446" i="1"/>
  <c r="T446" i="1" s="1"/>
  <c r="R447" i="1"/>
  <c r="T447" i="1" s="1"/>
  <c r="R448" i="1"/>
  <c r="T448" i="1" s="1"/>
  <c r="R449" i="1"/>
  <c r="T449" i="1" s="1"/>
  <c r="R450" i="1"/>
  <c r="T450" i="1" s="1"/>
  <c r="R451" i="1"/>
  <c r="T451" i="1" s="1"/>
  <c r="R452" i="1"/>
  <c r="T452" i="1" s="1"/>
  <c r="R453" i="1"/>
  <c r="T453" i="1" s="1"/>
  <c r="R454" i="1"/>
  <c r="T454" i="1" s="1"/>
  <c r="R455" i="1"/>
  <c r="T455" i="1" s="1"/>
  <c r="R456" i="1"/>
  <c r="T456" i="1" s="1"/>
  <c r="R457" i="1"/>
  <c r="T457" i="1" s="1"/>
  <c r="R458" i="1"/>
  <c r="T458" i="1" s="1"/>
  <c r="R459" i="1"/>
  <c r="T459" i="1" s="1"/>
  <c r="R460" i="1"/>
  <c r="T460" i="1" s="1"/>
  <c r="R461" i="1"/>
  <c r="T461" i="1" s="1"/>
  <c r="R462" i="1"/>
  <c r="T462" i="1" s="1"/>
  <c r="R463" i="1"/>
  <c r="T463" i="1" s="1"/>
  <c r="R464" i="1"/>
  <c r="T464" i="1" s="1"/>
  <c r="R465" i="1"/>
  <c r="T465" i="1" s="1"/>
  <c r="R466" i="1"/>
  <c r="T466" i="1" s="1"/>
  <c r="R467" i="1"/>
  <c r="T467" i="1" s="1"/>
  <c r="R468" i="1"/>
  <c r="T468" i="1" s="1"/>
  <c r="R469" i="1"/>
  <c r="T469" i="1" s="1"/>
  <c r="R470" i="1"/>
  <c r="T470" i="1" s="1"/>
  <c r="R471" i="1"/>
  <c r="T471" i="1" s="1"/>
  <c r="R472" i="1"/>
  <c r="T472" i="1" s="1"/>
  <c r="R473" i="1"/>
  <c r="T473" i="1" s="1"/>
  <c r="R474" i="1"/>
  <c r="T474" i="1" s="1"/>
  <c r="R475" i="1"/>
  <c r="T475" i="1" s="1"/>
  <c r="R476" i="1"/>
  <c r="T476" i="1" s="1"/>
  <c r="R477" i="1"/>
  <c r="T477" i="1" s="1"/>
  <c r="R478" i="1"/>
  <c r="T478" i="1" s="1"/>
  <c r="R479" i="1"/>
  <c r="T479" i="1" s="1"/>
  <c r="R480" i="1"/>
  <c r="T480" i="1" s="1"/>
  <c r="R481" i="1"/>
  <c r="T481" i="1" s="1"/>
  <c r="R482" i="1"/>
  <c r="T482" i="1" s="1"/>
  <c r="R483" i="1"/>
  <c r="T483" i="1" s="1"/>
  <c r="R484" i="1"/>
  <c r="T484" i="1" s="1"/>
  <c r="R485" i="1"/>
  <c r="T485" i="1" s="1"/>
  <c r="R486" i="1"/>
  <c r="T486" i="1" s="1"/>
  <c r="R487" i="1"/>
  <c r="T487" i="1" s="1"/>
  <c r="R488" i="1"/>
  <c r="T488" i="1" s="1"/>
  <c r="R489" i="1"/>
  <c r="T489" i="1" s="1"/>
  <c r="R490" i="1"/>
  <c r="T490" i="1" s="1"/>
  <c r="R491" i="1"/>
  <c r="T491" i="1" s="1"/>
  <c r="R492" i="1"/>
  <c r="T492" i="1" s="1"/>
  <c r="R493" i="1"/>
  <c r="T493" i="1" s="1"/>
  <c r="R494" i="1"/>
  <c r="T494" i="1" s="1"/>
  <c r="R495" i="1"/>
  <c r="T495" i="1" s="1"/>
  <c r="R496" i="1"/>
  <c r="T496" i="1" s="1"/>
  <c r="R497" i="1"/>
  <c r="T497" i="1" s="1"/>
  <c r="R498" i="1"/>
  <c r="T498" i="1" s="1"/>
  <c r="R499" i="1"/>
  <c r="T499" i="1" s="1"/>
  <c r="R500" i="1"/>
  <c r="T500" i="1" s="1"/>
  <c r="R501" i="1"/>
  <c r="T501" i="1" s="1"/>
  <c r="R502" i="1"/>
  <c r="T502" i="1" s="1"/>
  <c r="R503" i="1"/>
  <c r="T503" i="1" s="1"/>
  <c r="R504" i="1"/>
  <c r="T504" i="1" s="1"/>
  <c r="R505" i="1"/>
  <c r="T505" i="1" s="1"/>
  <c r="R506" i="1"/>
  <c r="T506" i="1" s="1"/>
  <c r="R507" i="1"/>
  <c r="T507" i="1" s="1"/>
  <c r="R508" i="1"/>
  <c r="T508" i="1" s="1"/>
  <c r="R509" i="1"/>
  <c r="T509" i="1" s="1"/>
  <c r="R510" i="1"/>
  <c r="T510" i="1" s="1"/>
  <c r="R511" i="1"/>
  <c r="T511" i="1" s="1"/>
  <c r="R512" i="1"/>
  <c r="T512" i="1" s="1"/>
  <c r="R513" i="1"/>
  <c r="T513" i="1" s="1"/>
  <c r="R514" i="1"/>
  <c r="T514" i="1" s="1"/>
  <c r="R515" i="1"/>
  <c r="T515" i="1" s="1"/>
  <c r="R516" i="1"/>
  <c r="T516" i="1" s="1"/>
  <c r="R517" i="1"/>
  <c r="T517" i="1" s="1"/>
  <c r="R518" i="1"/>
  <c r="T518" i="1" s="1"/>
  <c r="R519" i="1"/>
  <c r="T519" i="1" s="1"/>
  <c r="R520" i="1"/>
  <c r="T520" i="1" s="1"/>
  <c r="R521" i="1"/>
  <c r="T521" i="1" s="1"/>
  <c r="R522" i="1"/>
  <c r="T522" i="1" s="1"/>
  <c r="R523" i="1"/>
  <c r="T523" i="1" s="1"/>
  <c r="R524" i="1"/>
  <c r="T524" i="1" s="1"/>
  <c r="R525" i="1"/>
  <c r="T525" i="1" s="1"/>
  <c r="R526" i="1"/>
  <c r="T526" i="1" s="1"/>
  <c r="R527" i="1"/>
  <c r="T527" i="1" s="1"/>
  <c r="R528" i="1"/>
  <c r="T528" i="1" s="1"/>
  <c r="R529" i="1"/>
  <c r="T529" i="1" s="1"/>
  <c r="R530" i="1"/>
  <c r="T530" i="1" s="1"/>
  <c r="R531" i="1"/>
  <c r="T531" i="1" s="1"/>
  <c r="R532" i="1"/>
  <c r="T532" i="1" s="1"/>
  <c r="R533" i="1"/>
  <c r="T533" i="1" s="1"/>
  <c r="R534" i="1"/>
  <c r="T534" i="1" s="1"/>
  <c r="R535" i="1"/>
  <c r="T535" i="1" s="1"/>
  <c r="R536" i="1"/>
  <c r="T536" i="1" s="1"/>
  <c r="R537" i="1"/>
  <c r="T537" i="1" s="1"/>
  <c r="R538" i="1"/>
  <c r="T538" i="1" s="1"/>
  <c r="R539" i="1"/>
  <c r="T539" i="1" s="1"/>
  <c r="R540" i="1"/>
  <c r="T540" i="1" s="1"/>
  <c r="R541" i="1"/>
  <c r="T541" i="1" s="1"/>
  <c r="R542" i="1"/>
  <c r="T542" i="1" s="1"/>
  <c r="R543" i="1"/>
  <c r="T543" i="1" s="1"/>
  <c r="R544" i="1"/>
  <c r="T544" i="1" s="1"/>
  <c r="R545" i="1"/>
  <c r="T545" i="1" s="1"/>
  <c r="R546" i="1"/>
  <c r="T546" i="1" s="1"/>
  <c r="R547" i="1"/>
  <c r="T547" i="1" s="1"/>
  <c r="R548" i="1"/>
  <c r="T548" i="1" s="1"/>
  <c r="R549" i="1"/>
  <c r="T549" i="1" s="1"/>
  <c r="R550" i="1"/>
  <c r="T550" i="1" s="1"/>
  <c r="R551" i="1"/>
  <c r="T551" i="1" s="1"/>
  <c r="R552" i="1"/>
  <c r="T552" i="1" s="1"/>
  <c r="R553" i="1"/>
  <c r="T553" i="1" s="1"/>
  <c r="R554" i="1"/>
  <c r="T554" i="1" s="1"/>
  <c r="R555" i="1"/>
  <c r="T555" i="1" s="1"/>
  <c r="R556" i="1"/>
  <c r="T556" i="1" s="1"/>
  <c r="R557" i="1"/>
  <c r="T557" i="1" s="1"/>
  <c r="R558" i="1"/>
  <c r="T558" i="1" s="1"/>
  <c r="R559" i="1"/>
  <c r="T559" i="1" s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1" i="1"/>
  <c r="L372" i="1"/>
  <c r="L373" i="1"/>
  <c r="L374" i="1"/>
  <c r="L375" i="1"/>
  <c r="L376" i="1"/>
  <c r="L377" i="1"/>
  <c r="L378" i="1"/>
  <c r="L379" i="1"/>
  <c r="L380" i="1"/>
  <c r="L381" i="1"/>
  <c r="L382" i="1"/>
  <c r="L383" i="1"/>
  <c r="L384" i="1"/>
  <c r="L385" i="1"/>
  <c r="L386" i="1"/>
  <c r="L387" i="1"/>
  <c r="L388" i="1"/>
  <c r="L389" i="1"/>
  <c r="L390" i="1"/>
  <c r="L391" i="1"/>
  <c r="L392" i="1"/>
  <c r="L393" i="1"/>
  <c r="L394" i="1"/>
  <c r="L395" i="1"/>
  <c r="L396" i="1"/>
  <c r="L397" i="1"/>
  <c r="L398" i="1"/>
  <c r="L399" i="1"/>
  <c r="L400" i="1"/>
  <c r="L401" i="1"/>
  <c r="L402" i="1"/>
  <c r="L403" i="1"/>
  <c r="L404" i="1"/>
  <c r="L405" i="1"/>
  <c r="L406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L419" i="1"/>
  <c r="L420" i="1"/>
  <c r="L421" i="1"/>
  <c r="L422" i="1"/>
  <c r="L423" i="1"/>
  <c r="L424" i="1"/>
  <c r="L425" i="1"/>
  <c r="L426" i="1"/>
  <c r="L427" i="1"/>
  <c r="L428" i="1"/>
  <c r="L429" i="1"/>
  <c r="L430" i="1"/>
  <c r="L431" i="1"/>
  <c r="L432" i="1"/>
  <c r="L433" i="1"/>
  <c r="L434" i="1"/>
  <c r="L435" i="1"/>
  <c r="L436" i="1"/>
  <c r="L437" i="1"/>
  <c r="L438" i="1"/>
  <c r="L439" i="1"/>
  <c r="L440" i="1"/>
  <c r="L441" i="1"/>
  <c r="L442" i="1"/>
  <c r="L443" i="1"/>
  <c r="L444" i="1"/>
  <c r="L445" i="1"/>
  <c r="L446" i="1"/>
  <c r="L447" i="1"/>
  <c r="L448" i="1"/>
  <c r="L449" i="1"/>
  <c r="L450" i="1"/>
  <c r="L451" i="1"/>
  <c r="L452" i="1"/>
  <c r="L453" i="1"/>
  <c r="L454" i="1"/>
  <c r="L455" i="1"/>
  <c r="L456" i="1"/>
  <c r="L457" i="1"/>
  <c r="L458" i="1"/>
  <c r="L459" i="1"/>
  <c r="L460" i="1"/>
  <c r="L461" i="1"/>
  <c r="L462" i="1"/>
  <c r="L463" i="1"/>
  <c r="L464" i="1"/>
  <c r="L465" i="1"/>
  <c r="L466" i="1"/>
  <c r="L467" i="1"/>
  <c r="L468" i="1"/>
  <c r="L469" i="1"/>
  <c r="L470" i="1"/>
  <c r="L471" i="1"/>
  <c r="L472" i="1"/>
  <c r="L473" i="1"/>
  <c r="L474" i="1"/>
  <c r="L475" i="1"/>
  <c r="L476" i="1"/>
  <c r="L477" i="1"/>
  <c r="L478" i="1"/>
  <c r="L479" i="1"/>
  <c r="L480" i="1"/>
  <c r="L481" i="1"/>
  <c r="L482" i="1"/>
  <c r="L483" i="1"/>
  <c r="L484" i="1"/>
  <c r="L485" i="1"/>
  <c r="L486" i="1"/>
  <c r="L487" i="1"/>
  <c r="L488" i="1"/>
  <c r="L489" i="1"/>
  <c r="L490" i="1"/>
  <c r="L491" i="1"/>
  <c r="L492" i="1"/>
  <c r="L493" i="1"/>
  <c r="L494" i="1"/>
  <c r="L495" i="1"/>
  <c r="L496" i="1"/>
  <c r="L497" i="1"/>
  <c r="L498" i="1"/>
  <c r="L499" i="1"/>
  <c r="L500" i="1"/>
  <c r="L501" i="1"/>
  <c r="L502" i="1"/>
  <c r="L503" i="1"/>
  <c r="L504" i="1"/>
  <c r="L505" i="1"/>
  <c r="L506" i="1"/>
  <c r="L507" i="1"/>
  <c r="L508" i="1"/>
  <c r="L509" i="1"/>
  <c r="L510" i="1"/>
  <c r="L511" i="1"/>
  <c r="L512" i="1"/>
  <c r="L513" i="1"/>
  <c r="L514" i="1"/>
  <c r="L515" i="1"/>
  <c r="L516" i="1"/>
  <c r="L517" i="1"/>
  <c r="L518" i="1"/>
  <c r="L519" i="1"/>
  <c r="L520" i="1"/>
  <c r="L521" i="1"/>
  <c r="L522" i="1"/>
  <c r="L523" i="1"/>
  <c r="L524" i="1"/>
  <c r="L525" i="1"/>
  <c r="L526" i="1"/>
  <c r="L527" i="1"/>
  <c r="L528" i="1"/>
  <c r="L529" i="1"/>
  <c r="L530" i="1"/>
  <c r="L531" i="1"/>
  <c r="L532" i="1"/>
  <c r="L533" i="1"/>
  <c r="L534" i="1"/>
  <c r="L535" i="1"/>
  <c r="L536" i="1"/>
  <c r="L537" i="1"/>
  <c r="L538" i="1"/>
  <c r="L539" i="1"/>
  <c r="L540" i="1"/>
  <c r="L541" i="1"/>
  <c r="L542" i="1"/>
  <c r="L543" i="1"/>
  <c r="L544" i="1"/>
  <c r="L545" i="1"/>
  <c r="L546" i="1"/>
  <c r="L547" i="1"/>
  <c r="L548" i="1"/>
  <c r="L549" i="1"/>
  <c r="L550" i="1"/>
  <c r="L551" i="1"/>
  <c r="L552" i="1"/>
  <c r="L553" i="1"/>
  <c r="L554" i="1"/>
  <c r="L555" i="1"/>
  <c r="L556" i="1"/>
  <c r="L557" i="1"/>
  <c r="L558" i="1"/>
  <c r="L559" i="1"/>
  <c r="K152" i="1"/>
  <c r="M152" i="1" s="1"/>
  <c r="K153" i="1"/>
  <c r="M153" i="1" s="1"/>
  <c r="K154" i="1"/>
  <c r="M154" i="1" s="1"/>
  <c r="K155" i="1"/>
  <c r="M155" i="1" s="1"/>
  <c r="K156" i="1"/>
  <c r="M156" i="1" s="1"/>
  <c r="K157" i="1"/>
  <c r="M157" i="1" s="1"/>
  <c r="K158" i="1"/>
  <c r="M158" i="1" s="1"/>
  <c r="K159" i="1"/>
  <c r="M159" i="1" s="1"/>
  <c r="K160" i="1"/>
  <c r="M160" i="1" s="1"/>
  <c r="K161" i="1"/>
  <c r="M161" i="1" s="1"/>
  <c r="K162" i="1"/>
  <c r="M162" i="1" s="1"/>
  <c r="K163" i="1"/>
  <c r="M163" i="1" s="1"/>
  <c r="K164" i="1"/>
  <c r="M164" i="1" s="1"/>
  <c r="K165" i="1"/>
  <c r="M165" i="1" s="1"/>
  <c r="K166" i="1"/>
  <c r="M166" i="1" s="1"/>
  <c r="K167" i="1"/>
  <c r="M167" i="1" s="1"/>
  <c r="K168" i="1"/>
  <c r="M168" i="1" s="1"/>
  <c r="K169" i="1"/>
  <c r="M169" i="1" s="1"/>
  <c r="K170" i="1"/>
  <c r="M170" i="1" s="1"/>
  <c r="K171" i="1"/>
  <c r="M171" i="1" s="1"/>
  <c r="K172" i="1"/>
  <c r="M172" i="1" s="1"/>
  <c r="K173" i="1"/>
  <c r="M173" i="1" s="1"/>
  <c r="K174" i="1"/>
  <c r="M174" i="1" s="1"/>
  <c r="K175" i="1"/>
  <c r="M175" i="1" s="1"/>
  <c r="K176" i="1"/>
  <c r="M176" i="1" s="1"/>
  <c r="K177" i="1"/>
  <c r="M177" i="1" s="1"/>
  <c r="K178" i="1"/>
  <c r="M178" i="1" s="1"/>
  <c r="K179" i="1"/>
  <c r="M179" i="1" s="1"/>
  <c r="K180" i="1"/>
  <c r="M180" i="1" s="1"/>
  <c r="K181" i="1"/>
  <c r="M181" i="1" s="1"/>
  <c r="K182" i="1"/>
  <c r="M182" i="1" s="1"/>
  <c r="K183" i="1"/>
  <c r="M183" i="1" s="1"/>
  <c r="K184" i="1"/>
  <c r="M184" i="1" s="1"/>
  <c r="K185" i="1"/>
  <c r="M185" i="1" s="1"/>
  <c r="K186" i="1"/>
  <c r="M186" i="1" s="1"/>
  <c r="K187" i="1"/>
  <c r="M187" i="1" s="1"/>
  <c r="K188" i="1"/>
  <c r="M188" i="1" s="1"/>
  <c r="K189" i="1"/>
  <c r="M189" i="1" s="1"/>
  <c r="K190" i="1"/>
  <c r="M190" i="1" s="1"/>
  <c r="K191" i="1"/>
  <c r="M191" i="1" s="1"/>
  <c r="K192" i="1"/>
  <c r="M192" i="1" s="1"/>
  <c r="K193" i="1"/>
  <c r="M193" i="1" s="1"/>
  <c r="K194" i="1"/>
  <c r="M194" i="1" s="1"/>
  <c r="K195" i="1"/>
  <c r="M195" i="1" s="1"/>
  <c r="K196" i="1"/>
  <c r="M196" i="1" s="1"/>
  <c r="K197" i="1"/>
  <c r="M197" i="1" s="1"/>
  <c r="K198" i="1"/>
  <c r="M198" i="1" s="1"/>
  <c r="K199" i="1"/>
  <c r="M199" i="1" s="1"/>
  <c r="K200" i="1"/>
  <c r="M200" i="1" s="1"/>
  <c r="K201" i="1"/>
  <c r="M201" i="1" s="1"/>
  <c r="K202" i="1"/>
  <c r="M202" i="1" s="1"/>
  <c r="K203" i="1"/>
  <c r="M203" i="1" s="1"/>
  <c r="K204" i="1"/>
  <c r="M204" i="1" s="1"/>
  <c r="K205" i="1"/>
  <c r="M205" i="1" s="1"/>
  <c r="K206" i="1"/>
  <c r="M206" i="1" s="1"/>
  <c r="K207" i="1"/>
  <c r="M207" i="1" s="1"/>
  <c r="K208" i="1"/>
  <c r="M208" i="1" s="1"/>
  <c r="K209" i="1"/>
  <c r="M209" i="1" s="1"/>
  <c r="K210" i="1"/>
  <c r="M210" i="1" s="1"/>
  <c r="K211" i="1"/>
  <c r="M211" i="1" s="1"/>
  <c r="K212" i="1"/>
  <c r="M212" i="1" s="1"/>
  <c r="K213" i="1"/>
  <c r="M213" i="1" s="1"/>
  <c r="K214" i="1"/>
  <c r="M214" i="1" s="1"/>
  <c r="K215" i="1"/>
  <c r="M215" i="1" s="1"/>
  <c r="K216" i="1"/>
  <c r="M216" i="1" s="1"/>
  <c r="K217" i="1"/>
  <c r="M217" i="1" s="1"/>
  <c r="K218" i="1"/>
  <c r="M218" i="1" s="1"/>
  <c r="K219" i="1"/>
  <c r="M219" i="1" s="1"/>
  <c r="K220" i="1"/>
  <c r="M220" i="1" s="1"/>
  <c r="K221" i="1"/>
  <c r="M221" i="1" s="1"/>
  <c r="K222" i="1"/>
  <c r="M222" i="1" s="1"/>
  <c r="K223" i="1"/>
  <c r="M223" i="1" s="1"/>
  <c r="K224" i="1"/>
  <c r="M224" i="1" s="1"/>
  <c r="K225" i="1"/>
  <c r="M225" i="1" s="1"/>
  <c r="K226" i="1"/>
  <c r="M226" i="1" s="1"/>
  <c r="K227" i="1"/>
  <c r="M227" i="1" s="1"/>
  <c r="K228" i="1"/>
  <c r="M228" i="1" s="1"/>
  <c r="K229" i="1"/>
  <c r="M229" i="1" s="1"/>
  <c r="K230" i="1"/>
  <c r="M230" i="1" s="1"/>
  <c r="K231" i="1"/>
  <c r="M231" i="1" s="1"/>
  <c r="K232" i="1"/>
  <c r="M232" i="1" s="1"/>
  <c r="K233" i="1"/>
  <c r="M233" i="1" s="1"/>
  <c r="K234" i="1"/>
  <c r="M234" i="1" s="1"/>
  <c r="K235" i="1"/>
  <c r="M235" i="1" s="1"/>
  <c r="K236" i="1"/>
  <c r="M236" i="1" s="1"/>
  <c r="K237" i="1"/>
  <c r="M237" i="1" s="1"/>
  <c r="K238" i="1"/>
  <c r="M238" i="1" s="1"/>
  <c r="K239" i="1"/>
  <c r="M239" i="1" s="1"/>
  <c r="K240" i="1"/>
  <c r="M240" i="1" s="1"/>
  <c r="K241" i="1"/>
  <c r="M241" i="1" s="1"/>
  <c r="K242" i="1"/>
  <c r="M242" i="1" s="1"/>
  <c r="K243" i="1"/>
  <c r="M243" i="1" s="1"/>
  <c r="K244" i="1"/>
  <c r="M244" i="1" s="1"/>
  <c r="K245" i="1"/>
  <c r="M245" i="1" s="1"/>
  <c r="K246" i="1"/>
  <c r="M246" i="1" s="1"/>
  <c r="K247" i="1"/>
  <c r="M247" i="1" s="1"/>
  <c r="K248" i="1"/>
  <c r="M248" i="1" s="1"/>
  <c r="K249" i="1"/>
  <c r="M249" i="1" s="1"/>
  <c r="K250" i="1"/>
  <c r="M250" i="1" s="1"/>
  <c r="K251" i="1"/>
  <c r="M251" i="1" s="1"/>
  <c r="K252" i="1"/>
  <c r="M252" i="1" s="1"/>
  <c r="K253" i="1"/>
  <c r="M253" i="1" s="1"/>
  <c r="K254" i="1"/>
  <c r="M254" i="1" s="1"/>
  <c r="K255" i="1"/>
  <c r="M255" i="1" s="1"/>
  <c r="K256" i="1"/>
  <c r="M256" i="1" s="1"/>
  <c r="K257" i="1"/>
  <c r="M257" i="1" s="1"/>
  <c r="K258" i="1"/>
  <c r="M258" i="1" s="1"/>
  <c r="K259" i="1"/>
  <c r="M259" i="1" s="1"/>
  <c r="K260" i="1"/>
  <c r="M260" i="1" s="1"/>
  <c r="K261" i="1"/>
  <c r="M261" i="1" s="1"/>
  <c r="K262" i="1"/>
  <c r="M262" i="1" s="1"/>
  <c r="K263" i="1"/>
  <c r="M263" i="1" s="1"/>
  <c r="K264" i="1"/>
  <c r="M264" i="1" s="1"/>
  <c r="K265" i="1"/>
  <c r="M265" i="1" s="1"/>
  <c r="K266" i="1"/>
  <c r="M266" i="1" s="1"/>
  <c r="K267" i="1"/>
  <c r="M267" i="1" s="1"/>
  <c r="K268" i="1"/>
  <c r="M268" i="1" s="1"/>
  <c r="K269" i="1"/>
  <c r="M269" i="1" s="1"/>
  <c r="K270" i="1"/>
  <c r="M270" i="1" s="1"/>
  <c r="K271" i="1"/>
  <c r="M271" i="1" s="1"/>
  <c r="K272" i="1"/>
  <c r="M272" i="1" s="1"/>
  <c r="K273" i="1"/>
  <c r="M273" i="1" s="1"/>
  <c r="K274" i="1"/>
  <c r="M274" i="1" s="1"/>
  <c r="K275" i="1"/>
  <c r="M275" i="1" s="1"/>
  <c r="K276" i="1"/>
  <c r="M276" i="1" s="1"/>
  <c r="K277" i="1"/>
  <c r="M277" i="1" s="1"/>
  <c r="K278" i="1"/>
  <c r="M278" i="1" s="1"/>
  <c r="K279" i="1"/>
  <c r="M279" i="1" s="1"/>
  <c r="K280" i="1"/>
  <c r="M280" i="1" s="1"/>
  <c r="K281" i="1"/>
  <c r="M281" i="1" s="1"/>
  <c r="K282" i="1"/>
  <c r="M282" i="1" s="1"/>
  <c r="K283" i="1"/>
  <c r="M283" i="1" s="1"/>
  <c r="K284" i="1"/>
  <c r="M284" i="1" s="1"/>
  <c r="K285" i="1"/>
  <c r="M285" i="1" s="1"/>
  <c r="K286" i="1"/>
  <c r="M286" i="1" s="1"/>
  <c r="K287" i="1"/>
  <c r="M287" i="1" s="1"/>
  <c r="K288" i="1"/>
  <c r="M288" i="1" s="1"/>
  <c r="K289" i="1"/>
  <c r="M289" i="1" s="1"/>
  <c r="K290" i="1"/>
  <c r="M290" i="1" s="1"/>
  <c r="K291" i="1"/>
  <c r="M291" i="1" s="1"/>
  <c r="K292" i="1"/>
  <c r="M292" i="1" s="1"/>
  <c r="K293" i="1"/>
  <c r="M293" i="1" s="1"/>
  <c r="K294" i="1"/>
  <c r="M294" i="1" s="1"/>
  <c r="K295" i="1"/>
  <c r="M295" i="1" s="1"/>
  <c r="K296" i="1"/>
  <c r="M296" i="1" s="1"/>
  <c r="K297" i="1"/>
  <c r="M297" i="1" s="1"/>
  <c r="K298" i="1"/>
  <c r="M298" i="1" s="1"/>
  <c r="K299" i="1"/>
  <c r="M299" i="1" s="1"/>
  <c r="K300" i="1"/>
  <c r="M300" i="1" s="1"/>
  <c r="K301" i="1"/>
  <c r="M301" i="1" s="1"/>
  <c r="K302" i="1"/>
  <c r="M302" i="1" s="1"/>
  <c r="K303" i="1"/>
  <c r="M303" i="1" s="1"/>
  <c r="K304" i="1"/>
  <c r="M304" i="1" s="1"/>
  <c r="K305" i="1"/>
  <c r="M305" i="1" s="1"/>
  <c r="K306" i="1"/>
  <c r="M306" i="1" s="1"/>
  <c r="K307" i="1"/>
  <c r="M307" i="1" s="1"/>
  <c r="K308" i="1"/>
  <c r="M308" i="1" s="1"/>
  <c r="K309" i="1"/>
  <c r="M309" i="1" s="1"/>
  <c r="K310" i="1"/>
  <c r="M310" i="1" s="1"/>
  <c r="K311" i="1"/>
  <c r="M311" i="1" s="1"/>
  <c r="K312" i="1"/>
  <c r="M312" i="1" s="1"/>
  <c r="K313" i="1"/>
  <c r="M313" i="1" s="1"/>
  <c r="K314" i="1"/>
  <c r="M314" i="1" s="1"/>
  <c r="K315" i="1"/>
  <c r="M315" i="1" s="1"/>
  <c r="K316" i="1"/>
  <c r="M316" i="1" s="1"/>
  <c r="K317" i="1"/>
  <c r="M317" i="1" s="1"/>
  <c r="K318" i="1"/>
  <c r="M318" i="1" s="1"/>
  <c r="K319" i="1"/>
  <c r="M319" i="1" s="1"/>
  <c r="K320" i="1"/>
  <c r="M320" i="1" s="1"/>
  <c r="K321" i="1"/>
  <c r="M321" i="1" s="1"/>
  <c r="K322" i="1"/>
  <c r="M322" i="1" s="1"/>
  <c r="K323" i="1"/>
  <c r="M323" i="1" s="1"/>
  <c r="K324" i="1"/>
  <c r="M324" i="1" s="1"/>
  <c r="K325" i="1"/>
  <c r="M325" i="1" s="1"/>
  <c r="K326" i="1"/>
  <c r="M326" i="1" s="1"/>
  <c r="K327" i="1"/>
  <c r="M327" i="1" s="1"/>
  <c r="K328" i="1"/>
  <c r="M328" i="1" s="1"/>
  <c r="K329" i="1"/>
  <c r="M329" i="1" s="1"/>
  <c r="K330" i="1"/>
  <c r="M330" i="1" s="1"/>
  <c r="K331" i="1"/>
  <c r="M331" i="1" s="1"/>
  <c r="K332" i="1"/>
  <c r="M332" i="1" s="1"/>
  <c r="K333" i="1"/>
  <c r="M333" i="1" s="1"/>
  <c r="K334" i="1"/>
  <c r="M334" i="1" s="1"/>
  <c r="K335" i="1"/>
  <c r="M335" i="1" s="1"/>
  <c r="K336" i="1"/>
  <c r="M336" i="1" s="1"/>
  <c r="K337" i="1"/>
  <c r="M337" i="1" s="1"/>
  <c r="K338" i="1"/>
  <c r="M338" i="1" s="1"/>
  <c r="K339" i="1"/>
  <c r="M339" i="1" s="1"/>
  <c r="K340" i="1"/>
  <c r="M340" i="1" s="1"/>
  <c r="K341" i="1"/>
  <c r="M341" i="1" s="1"/>
  <c r="K342" i="1"/>
  <c r="M342" i="1" s="1"/>
  <c r="K343" i="1"/>
  <c r="M343" i="1" s="1"/>
  <c r="K344" i="1"/>
  <c r="M344" i="1" s="1"/>
  <c r="K345" i="1"/>
  <c r="M345" i="1" s="1"/>
  <c r="K346" i="1"/>
  <c r="M346" i="1" s="1"/>
  <c r="K347" i="1"/>
  <c r="M347" i="1" s="1"/>
  <c r="K348" i="1"/>
  <c r="M348" i="1" s="1"/>
  <c r="K349" i="1"/>
  <c r="M349" i="1" s="1"/>
  <c r="K350" i="1"/>
  <c r="M350" i="1" s="1"/>
  <c r="K351" i="1"/>
  <c r="M351" i="1" s="1"/>
  <c r="K352" i="1"/>
  <c r="M352" i="1" s="1"/>
  <c r="K353" i="1"/>
  <c r="M353" i="1" s="1"/>
  <c r="K354" i="1"/>
  <c r="M354" i="1" s="1"/>
  <c r="K355" i="1"/>
  <c r="M355" i="1" s="1"/>
  <c r="K356" i="1"/>
  <c r="M356" i="1" s="1"/>
  <c r="K357" i="1"/>
  <c r="M357" i="1" s="1"/>
  <c r="K358" i="1"/>
  <c r="M358" i="1" s="1"/>
  <c r="K359" i="1"/>
  <c r="M359" i="1" s="1"/>
  <c r="K360" i="1"/>
  <c r="M360" i="1" s="1"/>
  <c r="K361" i="1"/>
  <c r="M361" i="1" s="1"/>
  <c r="K362" i="1"/>
  <c r="M362" i="1" s="1"/>
  <c r="K363" i="1"/>
  <c r="M363" i="1" s="1"/>
  <c r="K364" i="1"/>
  <c r="M364" i="1" s="1"/>
  <c r="K365" i="1"/>
  <c r="M365" i="1" s="1"/>
  <c r="K366" i="1"/>
  <c r="M366" i="1" s="1"/>
  <c r="K367" i="1"/>
  <c r="M367" i="1" s="1"/>
  <c r="K368" i="1"/>
  <c r="M368" i="1" s="1"/>
  <c r="K369" i="1"/>
  <c r="M369" i="1" s="1"/>
  <c r="K370" i="1"/>
  <c r="M370" i="1" s="1"/>
  <c r="K371" i="1"/>
  <c r="M371" i="1" s="1"/>
  <c r="K372" i="1"/>
  <c r="M372" i="1" s="1"/>
  <c r="K373" i="1"/>
  <c r="M373" i="1" s="1"/>
  <c r="K374" i="1"/>
  <c r="M374" i="1" s="1"/>
  <c r="K375" i="1"/>
  <c r="M375" i="1" s="1"/>
  <c r="K376" i="1"/>
  <c r="M376" i="1" s="1"/>
  <c r="K377" i="1"/>
  <c r="M377" i="1" s="1"/>
  <c r="K378" i="1"/>
  <c r="M378" i="1" s="1"/>
  <c r="K379" i="1"/>
  <c r="M379" i="1" s="1"/>
  <c r="K380" i="1"/>
  <c r="M380" i="1" s="1"/>
  <c r="K381" i="1"/>
  <c r="M381" i="1" s="1"/>
  <c r="K382" i="1"/>
  <c r="M382" i="1" s="1"/>
  <c r="K383" i="1"/>
  <c r="M383" i="1" s="1"/>
  <c r="K384" i="1"/>
  <c r="M384" i="1" s="1"/>
  <c r="K385" i="1"/>
  <c r="M385" i="1" s="1"/>
  <c r="K386" i="1"/>
  <c r="M386" i="1" s="1"/>
  <c r="K387" i="1"/>
  <c r="M387" i="1" s="1"/>
  <c r="K388" i="1"/>
  <c r="M388" i="1" s="1"/>
  <c r="K389" i="1"/>
  <c r="M389" i="1" s="1"/>
  <c r="K390" i="1"/>
  <c r="M390" i="1" s="1"/>
  <c r="K391" i="1"/>
  <c r="M391" i="1" s="1"/>
  <c r="K392" i="1"/>
  <c r="M392" i="1" s="1"/>
  <c r="K393" i="1"/>
  <c r="M393" i="1" s="1"/>
  <c r="K394" i="1"/>
  <c r="M394" i="1" s="1"/>
  <c r="K395" i="1"/>
  <c r="M395" i="1" s="1"/>
  <c r="K396" i="1"/>
  <c r="M396" i="1" s="1"/>
  <c r="K397" i="1"/>
  <c r="M397" i="1" s="1"/>
  <c r="K398" i="1"/>
  <c r="M398" i="1" s="1"/>
  <c r="K399" i="1"/>
  <c r="M399" i="1" s="1"/>
  <c r="K400" i="1"/>
  <c r="M400" i="1" s="1"/>
  <c r="K401" i="1"/>
  <c r="M401" i="1" s="1"/>
  <c r="K402" i="1"/>
  <c r="M402" i="1" s="1"/>
  <c r="K403" i="1"/>
  <c r="M403" i="1" s="1"/>
  <c r="K404" i="1"/>
  <c r="M404" i="1" s="1"/>
  <c r="K405" i="1"/>
  <c r="M405" i="1" s="1"/>
  <c r="K406" i="1"/>
  <c r="M406" i="1" s="1"/>
  <c r="K407" i="1"/>
  <c r="M407" i="1" s="1"/>
  <c r="K408" i="1"/>
  <c r="M408" i="1" s="1"/>
  <c r="K409" i="1"/>
  <c r="M409" i="1" s="1"/>
  <c r="K410" i="1"/>
  <c r="M410" i="1" s="1"/>
  <c r="K411" i="1"/>
  <c r="M411" i="1" s="1"/>
  <c r="K412" i="1"/>
  <c r="M412" i="1" s="1"/>
  <c r="K413" i="1"/>
  <c r="M413" i="1" s="1"/>
  <c r="K414" i="1"/>
  <c r="M414" i="1" s="1"/>
  <c r="K415" i="1"/>
  <c r="M415" i="1" s="1"/>
  <c r="K416" i="1"/>
  <c r="M416" i="1" s="1"/>
  <c r="K417" i="1"/>
  <c r="M417" i="1" s="1"/>
  <c r="K418" i="1"/>
  <c r="M418" i="1" s="1"/>
  <c r="K419" i="1"/>
  <c r="M419" i="1" s="1"/>
  <c r="K420" i="1"/>
  <c r="M420" i="1" s="1"/>
  <c r="K421" i="1"/>
  <c r="M421" i="1" s="1"/>
  <c r="K422" i="1"/>
  <c r="M422" i="1" s="1"/>
  <c r="K423" i="1"/>
  <c r="M423" i="1" s="1"/>
  <c r="K424" i="1"/>
  <c r="M424" i="1" s="1"/>
  <c r="K425" i="1"/>
  <c r="M425" i="1" s="1"/>
  <c r="K426" i="1"/>
  <c r="M426" i="1" s="1"/>
  <c r="K427" i="1"/>
  <c r="M427" i="1" s="1"/>
  <c r="K428" i="1"/>
  <c r="M428" i="1" s="1"/>
  <c r="K429" i="1"/>
  <c r="M429" i="1" s="1"/>
  <c r="K430" i="1"/>
  <c r="M430" i="1" s="1"/>
  <c r="K431" i="1"/>
  <c r="M431" i="1" s="1"/>
  <c r="K432" i="1"/>
  <c r="M432" i="1" s="1"/>
  <c r="K433" i="1"/>
  <c r="M433" i="1" s="1"/>
  <c r="K434" i="1"/>
  <c r="M434" i="1" s="1"/>
  <c r="K435" i="1"/>
  <c r="M435" i="1" s="1"/>
  <c r="K436" i="1"/>
  <c r="M436" i="1" s="1"/>
  <c r="K437" i="1"/>
  <c r="M437" i="1" s="1"/>
  <c r="K438" i="1"/>
  <c r="M438" i="1" s="1"/>
  <c r="K439" i="1"/>
  <c r="M439" i="1" s="1"/>
  <c r="K440" i="1"/>
  <c r="M440" i="1" s="1"/>
  <c r="K441" i="1"/>
  <c r="M441" i="1" s="1"/>
  <c r="K442" i="1"/>
  <c r="M442" i="1" s="1"/>
  <c r="K443" i="1"/>
  <c r="M443" i="1" s="1"/>
  <c r="K444" i="1"/>
  <c r="M444" i="1" s="1"/>
  <c r="K445" i="1"/>
  <c r="M445" i="1" s="1"/>
  <c r="K446" i="1"/>
  <c r="M446" i="1" s="1"/>
  <c r="K447" i="1"/>
  <c r="M447" i="1" s="1"/>
  <c r="K448" i="1"/>
  <c r="M448" i="1" s="1"/>
  <c r="K449" i="1"/>
  <c r="M449" i="1" s="1"/>
  <c r="K450" i="1"/>
  <c r="M450" i="1" s="1"/>
  <c r="K451" i="1"/>
  <c r="M451" i="1" s="1"/>
  <c r="K452" i="1"/>
  <c r="M452" i="1" s="1"/>
  <c r="K453" i="1"/>
  <c r="M453" i="1" s="1"/>
  <c r="K454" i="1"/>
  <c r="M454" i="1" s="1"/>
  <c r="K455" i="1"/>
  <c r="M455" i="1" s="1"/>
  <c r="K456" i="1"/>
  <c r="M456" i="1" s="1"/>
  <c r="K457" i="1"/>
  <c r="M457" i="1" s="1"/>
  <c r="K458" i="1"/>
  <c r="M458" i="1" s="1"/>
  <c r="K459" i="1"/>
  <c r="M459" i="1" s="1"/>
  <c r="K460" i="1"/>
  <c r="M460" i="1" s="1"/>
  <c r="K461" i="1"/>
  <c r="M461" i="1" s="1"/>
  <c r="K462" i="1"/>
  <c r="M462" i="1" s="1"/>
  <c r="K463" i="1"/>
  <c r="M463" i="1" s="1"/>
  <c r="K464" i="1"/>
  <c r="M464" i="1" s="1"/>
  <c r="K465" i="1"/>
  <c r="M465" i="1" s="1"/>
  <c r="K466" i="1"/>
  <c r="M466" i="1" s="1"/>
  <c r="K467" i="1"/>
  <c r="M467" i="1" s="1"/>
  <c r="K468" i="1"/>
  <c r="M468" i="1" s="1"/>
  <c r="K469" i="1"/>
  <c r="M469" i="1" s="1"/>
  <c r="K470" i="1"/>
  <c r="M470" i="1" s="1"/>
  <c r="K471" i="1"/>
  <c r="M471" i="1" s="1"/>
  <c r="K472" i="1"/>
  <c r="M472" i="1" s="1"/>
  <c r="K473" i="1"/>
  <c r="M473" i="1" s="1"/>
  <c r="K474" i="1"/>
  <c r="M474" i="1" s="1"/>
  <c r="K475" i="1"/>
  <c r="M475" i="1" s="1"/>
  <c r="K476" i="1"/>
  <c r="M476" i="1" s="1"/>
  <c r="K477" i="1"/>
  <c r="M477" i="1" s="1"/>
  <c r="K478" i="1"/>
  <c r="M478" i="1" s="1"/>
  <c r="K479" i="1"/>
  <c r="M479" i="1" s="1"/>
  <c r="K480" i="1"/>
  <c r="M480" i="1" s="1"/>
  <c r="K481" i="1"/>
  <c r="M481" i="1" s="1"/>
  <c r="K482" i="1"/>
  <c r="M482" i="1" s="1"/>
  <c r="K483" i="1"/>
  <c r="M483" i="1" s="1"/>
  <c r="K484" i="1"/>
  <c r="M484" i="1" s="1"/>
  <c r="K485" i="1"/>
  <c r="M485" i="1" s="1"/>
  <c r="K486" i="1"/>
  <c r="M486" i="1" s="1"/>
  <c r="K487" i="1"/>
  <c r="M487" i="1" s="1"/>
  <c r="K488" i="1"/>
  <c r="M488" i="1" s="1"/>
  <c r="K489" i="1"/>
  <c r="M489" i="1" s="1"/>
  <c r="K490" i="1"/>
  <c r="M490" i="1" s="1"/>
  <c r="K491" i="1"/>
  <c r="M491" i="1" s="1"/>
  <c r="K492" i="1"/>
  <c r="M492" i="1" s="1"/>
  <c r="K493" i="1"/>
  <c r="M493" i="1" s="1"/>
  <c r="K494" i="1"/>
  <c r="M494" i="1" s="1"/>
  <c r="K495" i="1"/>
  <c r="M495" i="1" s="1"/>
  <c r="K496" i="1"/>
  <c r="M496" i="1" s="1"/>
  <c r="K497" i="1"/>
  <c r="M497" i="1" s="1"/>
  <c r="K498" i="1"/>
  <c r="M498" i="1" s="1"/>
  <c r="K499" i="1"/>
  <c r="M499" i="1" s="1"/>
  <c r="K500" i="1"/>
  <c r="M500" i="1" s="1"/>
  <c r="K501" i="1"/>
  <c r="M501" i="1" s="1"/>
  <c r="K502" i="1"/>
  <c r="M502" i="1" s="1"/>
  <c r="K503" i="1"/>
  <c r="M503" i="1" s="1"/>
  <c r="K504" i="1"/>
  <c r="M504" i="1" s="1"/>
  <c r="K505" i="1"/>
  <c r="M505" i="1" s="1"/>
  <c r="K506" i="1"/>
  <c r="M506" i="1" s="1"/>
  <c r="K507" i="1"/>
  <c r="M507" i="1" s="1"/>
  <c r="K508" i="1"/>
  <c r="M508" i="1" s="1"/>
  <c r="K509" i="1"/>
  <c r="M509" i="1" s="1"/>
  <c r="K510" i="1"/>
  <c r="M510" i="1" s="1"/>
  <c r="K511" i="1"/>
  <c r="M511" i="1" s="1"/>
  <c r="K512" i="1"/>
  <c r="M512" i="1" s="1"/>
  <c r="K513" i="1"/>
  <c r="M513" i="1" s="1"/>
  <c r="K514" i="1"/>
  <c r="M514" i="1" s="1"/>
  <c r="K515" i="1"/>
  <c r="M515" i="1" s="1"/>
  <c r="K516" i="1"/>
  <c r="M516" i="1" s="1"/>
  <c r="K517" i="1"/>
  <c r="M517" i="1" s="1"/>
  <c r="K518" i="1"/>
  <c r="M518" i="1" s="1"/>
  <c r="K519" i="1"/>
  <c r="M519" i="1" s="1"/>
  <c r="K520" i="1"/>
  <c r="M520" i="1" s="1"/>
  <c r="K521" i="1"/>
  <c r="M521" i="1" s="1"/>
  <c r="K522" i="1"/>
  <c r="M522" i="1" s="1"/>
  <c r="K523" i="1"/>
  <c r="M523" i="1" s="1"/>
  <c r="K524" i="1"/>
  <c r="M524" i="1" s="1"/>
  <c r="K525" i="1"/>
  <c r="M525" i="1" s="1"/>
  <c r="K526" i="1"/>
  <c r="M526" i="1" s="1"/>
  <c r="K527" i="1"/>
  <c r="M527" i="1" s="1"/>
  <c r="K528" i="1"/>
  <c r="M528" i="1" s="1"/>
  <c r="K529" i="1"/>
  <c r="M529" i="1" s="1"/>
  <c r="K530" i="1"/>
  <c r="M530" i="1" s="1"/>
  <c r="K531" i="1"/>
  <c r="M531" i="1" s="1"/>
  <c r="K532" i="1"/>
  <c r="M532" i="1" s="1"/>
  <c r="K533" i="1"/>
  <c r="M533" i="1" s="1"/>
  <c r="K534" i="1"/>
  <c r="M534" i="1" s="1"/>
  <c r="K535" i="1"/>
  <c r="M535" i="1" s="1"/>
  <c r="K536" i="1"/>
  <c r="M536" i="1" s="1"/>
  <c r="K537" i="1"/>
  <c r="M537" i="1" s="1"/>
  <c r="K538" i="1"/>
  <c r="M538" i="1" s="1"/>
  <c r="K539" i="1"/>
  <c r="M539" i="1" s="1"/>
  <c r="K540" i="1"/>
  <c r="M540" i="1" s="1"/>
  <c r="K541" i="1"/>
  <c r="M541" i="1" s="1"/>
  <c r="K542" i="1"/>
  <c r="M542" i="1" s="1"/>
  <c r="K543" i="1"/>
  <c r="M543" i="1" s="1"/>
  <c r="K544" i="1"/>
  <c r="M544" i="1" s="1"/>
  <c r="K545" i="1"/>
  <c r="M545" i="1" s="1"/>
  <c r="K546" i="1"/>
  <c r="M546" i="1" s="1"/>
  <c r="K547" i="1"/>
  <c r="M547" i="1" s="1"/>
  <c r="K548" i="1"/>
  <c r="M548" i="1" s="1"/>
  <c r="K549" i="1"/>
  <c r="M549" i="1" s="1"/>
  <c r="K550" i="1"/>
  <c r="M550" i="1" s="1"/>
  <c r="K551" i="1"/>
  <c r="M551" i="1" s="1"/>
  <c r="K552" i="1"/>
  <c r="M552" i="1" s="1"/>
  <c r="K553" i="1"/>
  <c r="M553" i="1" s="1"/>
  <c r="K554" i="1"/>
  <c r="M554" i="1" s="1"/>
  <c r="K555" i="1"/>
  <c r="M555" i="1" s="1"/>
  <c r="K556" i="1"/>
  <c r="M556" i="1" s="1"/>
  <c r="K557" i="1"/>
  <c r="M557" i="1" s="1"/>
  <c r="K558" i="1"/>
  <c r="M558" i="1" s="1"/>
  <c r="K559" i="1"/>
  <c r="M559" i="1" s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484" i="1"/>
  <c r="E485" i="1"/>
  <c r="E486" i="1"/>
  <c r="E487" i="1"/>
  <c r="E488" i="1"/>
  <c r="E489" i="1"/>
  <c r="E490" i="1"/>
  <c r="E491" i="1"/>
  <c r="E492" i="1"/>
  <c r="E493" i="1"/>
  <c r="E494" i="1"/>
  <c r="E495" i="1"/>
  <c r="E496" i="1"/>
  <c r="E497" i="1"/>
  <c r="E498" i="1"/>
  <c r="E499" i="1"/>
  <c r="E500" i="1"/>
  <c r="E501" i="1"/>
  <c r="E502" i="1"/>
  <c r="E503" i="1"/>
  <c r="E504" i="1"/>
  <c r="E505" i="1"/>
  <c r="E506" i="1"/>
  <c r="E507" i="1"/>
  <c r="E508" i="1"/>
  <c r="E509" i="1"/>
  <c r="E510" i="1"/>
  <c r="E511" i="1"/>
  <c r="E512" i="1"/>
  <c r="E513" i="1"/>
  <c r="E514" i="1"/>
  <c r="E515" i="1"/>
  <c r="E516" i="1"/>
  <c r="E517" i="1"/>
  <c r="E518" i="1"/>
  <c r="E519" i="1"/>
  <c r="E520" i="1"/>
  <c r="E521" i="1"/>
  <c r="E522" i="1"/>
  <c r="E523" i="1"/>
  <c r="E524" i="1"/>
  <c r="E525" i="1"/>
  <c r="E526" i="1"/>
  <c r="E527" i="1"/>
  <c r="E528" i="1"/>
  <c r="E529" i="1"/>
  <c r="E530" i="1"/>
  <c r="E531" i="1"/>
  <c r="E532" i="1"/>
  <c r="E533" i="1"/>
  <c r="E534" i="1"/>
  <c r="E535" i="1"/>
  <c r="E536" i="1"/>
  <c r="E537" i="1"/>
  <c r="E538" i="1"/>
  <c r="E539" i="1"/>
  <c r="E540" i="1"/>
  <c r="E541" i="1"/>
  <c r="E542" i="1"/>
  <c r="E543" i="1"/>
  <c r="E544" i="1"/>
  <c r="E545" i="1"/>
  <c r="E546" i="1"/>
  <c r="E547" i="1"/>
  <c r="E548" i="1"/>
  <c r="E549" i="1"/>
  <c r="E550" i="1"/>
  <c r="E551" i="1"/>
  <c r="E552" i="1"/>
  <c r="E553" i="1"/>
  <c r="E554" i="1"/>
  <c r="E555" i="1"/>
  <c r="E556" i="1"/>
  <c r="E557" i="1"/>
  <c r="E558" i="1"/>
  <c r="E559" i="1"/>
  <c r="D152" i="1"/>
  <c r="F152" i="1" s="1"/>
  <c r="D153" i="1"/>
  <c r="F153" i="1" s="1"/>
  <c r="D154" i="1"/>
  <c r="F154" i="1" s="1"/>
  <c r="D155" i="1"/>
  <c r="F155" i="1" s="1"/>
  <c r="D156" i="1"/>
  <c r="F156" i="1" s="1"/>
  <c r="D157" i="1"/>
  <c r="F157" i="1" s="1"/>
  <c r="D158" i="1"/>
  <c r="F158" i="1" s="1"/>
  <c r="D159" i="1"/>
  <c r="F159" i="1" s="1"/>
  <c r="D160" i="1"/>
  <c r="F160" i="1" s="1"/>
  <c r="D161" i="1"/>
  <c r="F161" i="1" s="1"/>
  <c r="D162" i="1"/>
  <c r="F162" i="1" s="1"/>
  <c r="D163" i="1"/>
  <c r="F163" i="1" s="1"/>
  <c r="D164" i="1"/>
  <c r="F164" i="1" s="1"/>
  <c r="D165" i="1"/>
  <c r="F165" i="1" s="1"/>
  <c r="D166" i="1"/>
  <c r="F166" i="1" s="1"/>
  <c r="D167" i="1"/>
  <c r="F167" i="1" s="1"/>
  <c r="D168" i="1"/>
  <c r="F168" i="1" s="1"/>
  <c r="D169" i="1"/>
  <c r="F169" i="1" s="1"/>
  <c r="D170" i="1"/>
  <c r="F170" i="1" s="1"/>
  <c r="D171" i="1"/>
  <c r="F171" i="1" s="1"/>
  <c r="D172" i="1"/>
  <c r="F172" i="1" s="1"/>
  <c r="D173" i="1"/>
  <c r="F173" i="1" s="1"/>
  <c r="D174" i="1"/>
  <c r="F174" i="1" s="1"/>
  <c r="D175" i="1"/>
  <c r="F175" i="1" s="1"/>
  <c r="D176" i="1"/>
  <c r="F176" i="1" s="1"/>
  <c r="D177" i="1"/>
  <c r="F177" i="1" s="1"/>
  <c r="D178" i="1"/>
  <c r="F178" i="1" s="1"/>
  <c r="D179" i="1"/>
  <c r="F179" i="1" s="1"/>
  <c r="D180" i="1"/>
  <c r="F180" i="1" s="1"/>
  <c r="D181" i="1"/>
  <c r="F181" i="1" s="1"/>
  <c r="D182" i="1"/>
  <c r="F182" i="1" s="1"/>
  <c r="D183" i="1"/>
  <c r="F183" i="1" s="1"/>
  <c r="D184" i="1"/>
  <c r="F184" i="1" s="1"/>
  <c r="D185" i="1"/>
  <c r="F185" i="1" s="1"/>
  <c r="D186" i="1"/>
  <c r="F186" i="1" s="1"/>
  <c r="D187" i="1"/>
  <c r="F187" i="1" s="1"/>
  <c r="D188" i="1"/>
  <c r="F188" i="1" s="1"/>
  <c r="D189" i="1"/>
  <c r="F189" i="1" s="1"/>
  <c r="D190" i="1"/>
  <c r="F190" i="1" s="1"/>
  <c r="D191" i="1"/>
  <c r="F191" i="1" s="1"/>
  <c r="D192" i="1"/>
  <c r="F192" i="1" s="1"/>
  <c r="D193" i="1"/>
  <c r="F193" i="1" s="1"/>
  <c r="D194" i="1"/>
  <c r="F194" i="1" s="1"/>
  <c r="D195" i="1"/>
  <c r="F195" i="1" s="1"/>
  <c r="D196" i="1"/>
  <c r="F196" i="1" s="1"/>
  <c r="D197" i="1"/>
  <c r="F197" i="1" s="1"/>
  <c r="D198" i="1"/>
  <c r="F198" i="1" s="1"/>
  <c r="D199" i="1"/>
  <c r="F199" i="1" s="1"/>
  <c r="D200" i="1"/>
  <c r="F200" i="1" s="1"/>
  <c r="D201" i="1"/>
  <c r="F201" i="1" s="1"/>
  <c r="D202" i="1"/>
  <c r="F202" i="1" s="1"/>
  <c r="D203" i="1"/>
  <c r="F203" i="1" s="1"/>
  <c r="D204" i="1"/>
  <c r="F204" i="1" s="1"/>
  <c r="D205" i="1"/>
  <c r="F205" i="1" s="1"/>
  <c r="D206" i="1"/>
  <c r="F206" i="1" s="1"/>
  <c r="D207" i="1"/>
  <c r="F207" i="1" s="1"/>
  <c r="D208" i="1"/>
  <c r="F208" i="1" s="1"/>
  <c r="D209" i="1"/>
  <c r="F209" i="1" s="1"/>
  <c r="D210" i="1"/>
  <c r="F210" i="1" s="1"/>
  <c r="D211" i="1"/>
  <c r="F211" i="1" s="1"/>
  <c r="D212" i="1"/>
  <c r="F212" i="1" s="1"/>
  <c r="D213" i="1"/>
  <c r="F213" i="1" s="1"/>
  <c r="D214" i="1"/>
  <c r="F214" i="1" s="1"/>
  <c r="D215" i="1"/>
  <c r="F215" i="1" s="1"/>
  <c r="D216" i="1"/>
  <c r="F216" i="1" s="1"/>
  <c r="D217" i="1"/>
  <c r="F217" i="1" s="1"/>
  <c r="D218" i="1"/>
  <c r="F218" i="1" s="1"/>
  <c r="D219" i="1"/>
  <c r="F219" i="1" s="1"/>
  <c r="D220" i="1"/>
  <c r="F220" i="1" s="1"/>
  <c r="D221" i="1"/>
  <c r="F221" i="1" s="1"/>
  <c r="D222" i="1"/>
  <c r="F222" i="1" s="1"/>
  <c r="D223" i="1"/>
  <c r="F223" i="1" s="1"/>
  <c r="D224" i="1"/>
  <c r="F224" i="1" s="1"/>
  <c r="D225" i="1"/>
  <c r="F225" i="1" s="1"/>
  <c r="D226" i="1"/>
  <c r="F226" i="1" s="1"/>
  <c r="D227" i="1"/>
  <c r="F227" i="1" s="1"/>
  <c r="D228" i="1"/>
  <c r="F228" i="1" s="1"/>
  <c r="D229" i="1"/>
  <c r="F229" i="1" s="1"/>
  <c r="D230" i="1"/>
  <c r="F230" i="1" s="1"/>
  <c r="D231" i="1"/>
  <c r="F231" i="1" s="1"/>
  <c r="D232" i="1"/>
  <c r="F232" i="1" s="1"/>
  <c r="D233" i="1"/>
  <c r="F233" i="1" s="1"/>
  <c r="D234" i="1"/>
  <c r="F234" i="1" s="1"/>
  <c r="D235" i="1"/>
  <c r="F235" i="1" s="1"/>
  <c r="D236" i="1"/>
  <c r="F236" i="1" s="1"/>
  <c r="D237" i="1"/>
  <c r="F237" i="1" s="1"/>
  <c r="D238" i="1"/>
  <c r="F238" i="1" s="1"/>
  <c r="D239" i="1"/>
  <c r="F239" i="1" s="1"/>
  <c r="D240" i="1"/>
  <c r="F240" i="1" s="1"/>
  <c r="D241" i="1"/>
  <c r="F241" i="1" s="1"/>
  <c r="D242" i="1"/>
  <c r="F242" i="1" s="1"/>
  <c r="D243" i="1"/>
  <c r="F243" i="1" s="1"/>
  <c r="D244" i="1"/>
  <c r="F244" i="1" s="1"/>
  <c r="D245" i="1"/>
  <c r="F245" i="1" s="1"/>
  <c r="D246" i="1"/>
  <c r="F246" i="1" s="1"/>
  <c r="D247" i="1"/>
  <c r="F247" i="1" s="1"/>
  <c r="D248" i="1"/>
  <c r="F248" i="1" s="1"/>
  <c r="D249" i="1"/>
  <c r="F249" i="1" s="1"/>
  <c r="D250" i="1"/>
  <c r="F250" i="1" s="1"/>
  <c r="D251" i="1"/>
  <c r="F251" i="1" s="1"/>
  <c r="D252" i="1"/>
  <c r="F252" i="1" s="1"/>
  <c r="D253" i="1"/>
  <c r="F253" i="1" s="1"/>
  <c r="D254" i="1"/>
  <c r="F254" i="1" s="1"/>
  <c r="D255" i="1"/>
  <c r="F255" i="1" s="1"/>
  <c r="D256" i="1"/>
  <c r="F256" i="1" s="1"/>
  <c r="D257" i="1"/>
  <c r="F257" i="1" s="1"/>
  <c r="D258" i="1"/>
  <c r="F258" i="1" s="1"/>
  <c r="D259" i="1"/>
  <c r="F259" i="1" s="1"/>
  <c r="D260" i="1"/>
  <c r="F260" i="1" s="1"/>
  <c r="D261" i="1"/>
  <c r="F261" i="1" s="1"/>
  <c r="D262" i="1"/>
  <c r="F262" i="1" s="1"/>
  <c r="D263" i="1"/>
  <c r="D264" i="1"/>
  <c r="F264" i="1" s="1"/>
  <c r="D265" i="1"/>
  <c r="F265" i="1" s="1"/>
  <c r="D266" i="1"/>
  <c r="D267" i="1"/>
  <c r="F267" i="1" s="1"/>
  <c r="D268" i="1"/>
  <c r="F268" i="1" s="1"/>
  <c r="D269" i="1"/>
  <c r="F269" i="1" s="1"/>
  <c r="D270" i="1"/>
  <c r="F270" i="1" s="1"/>
  <c r="D271" i="1"/>
  <c r="F271" i="1" s="1"/>
  <c r="D272" i="1"/>
  <c r="F272" i="1" s="1"/>
  <c r="D273" i="1"/>
  <c r="F273" i="1" s="1"/>
  <c r="D274" i="1"/>
  <c r="F274" i="1" s="1"/>
  <c r="D275" i="1"/>
  <c r="F275" i="1" s="1"/>
  <c r="D276" i="1"/>
  <c r="F276" i="1" s="1"/>
  <c r="D277" i="1"/>
  <c r="F277" i="1" s="1"/>
  <c r="D278" i="1"/>
  <c r="F278" i="1" s="1"/>
  <c r="D279" i="1"/>
  <c r="F279" i="1" s="1"/>
  <c r="D280" i="1"/>
  <c r="F280" i="1" s="1"/>
  <c r="D281" i="1"/>
  <c r="F281" i="1" s="1"/>
  <c r="D282" i="1"/>
  <c r="F282" i="1" s="1"/>
  <c r="D283" i="1"/>
  <c r="F283" i="1" s="1"/>
  <c r="D284" i="1"/>
  <c r="F284" i="1" s="1"/>
  <c r="D285" i="1"/>
  <c r="F285" i="1" s="1"/>
  <c r="D286" i="1"/>
  <c r="F286" i="1" s="1"/>
  <c r="D287" i="1"/>
  <c r="F287" i="1" s="1"/>
  <c r="D288" i="1"/>
  <c r="F288" i="1" s="1"/>
  <c r="D289" i="1"/>
  <c r="F289" i="1" s="1"/>
  <c r="D290" i="1"/>
  <c r="F290" i="1" s="1"/>
  <c r="D291" i="1"/>
  <c r="F291" i="1" s="1"/>
  <c r="D292" i="1"/>
  <c r="F292" i="1" s="1"/>
  <c r="D293" i="1"/>
  <c r="F293" i="1" s="1"/>
  <c r="D294" i="1"/>
  <c r="F294" i="1" s="1"/>
  <c r="D295" i="1"/>
  <c r="F295" i="1" s="1"/>
  <c r="D296" i="1"/>
  <c r="F296" i="1" s="1"/>
  <c r="D297" i="1"/>
  <c r="F297" i="1" s="1"/>
  <c r="D298" i="1"/>
  <c r="F298" i="1" s="1"/>
  <c r="D299" i="1"/>
  <c r="F299" i="1" s="1"/>
  <c r="D300" i="1"/>
  <c r="F300" i="1" s="1"/>
  <c r="D301" i="1"/>
  <c r="F301" i="1" s="1"/>
  <c r="D302" i="1"/>
  <c r="F302" i="1" s="1"/>
  <c r="D303" i="1"/>
  <c r="F303" i="1" s="1"/>
  <c r="D304" i="1"/>
  <c r="F304" i="1" s="1"/>
  <c r="D305" i="1"/>
  <c r="F305" i="1" s="1"/>
  <c r="D306" i="1"/>
  <c r="F306" i="1" s="1"/>
  <c r="D307" i="1"/>
  <c r="F307" i="1" s="1"/>
  <c r="D308" i="1"/>
  <c r="F308" i="1" s="1"/>
  <c r="D309" i="1"/>
  <c r="F309" i="1" s="1"/>
  <c r="D310" i="1"/>
  <c r="F310" i="1" s="1"/>
  <c r="D311" i="1"/>
  <c r="F311" i="1" s="1"/>
  <c r="D312" i="1"/>
  <c r="F312" i="1" s="1"/>
  <c r="D313" i="1"/>
  <c r="F313" i="1" s="1"/>
  <c r="D314" i="1"/>
  <c r="F314" i="1" s="1"/>
  <c r="D315" i="1"/>
  <c r="F315" i="1" s="1"/>
  <c r="D316" i="1"/>
  <c r="F316" i="1" s="1"/>
  <c r="D317" i="1"/>
  <c r="F317" i="1" s="1"/>
  <c r="D318" i="1"/>
  <c r="F318" i="1" s="1"/>
  <c r="D319" i="1"/>
  <c r="F319" i="1" s="1"/>
  <c r="D320" i="1"/>
  <c r="F320" i="1" s="1"/>
  <c r="D321" i="1"/>
  <c r="F321" i="1" s="1"/>
  <c r="D322" i="1"/>
  <c r="F322" i="1" s="1"/>
  <c r="D323" i="1"/>
  <c r="F323" i="1" s="1"/>
  <c r="D324" i="1"/>
  <c r="F324" i="1" s="1"/>
  <c r="D325" i="1"/>
  <c r="F325" i="1" s="1"/>
  <c r="D326" i="1"/>
  <c r="F326" i="1" s="1"/>
  <c r="D327" i="1"/>
  <c r="F327" i="1" s="1"/>
  <c r="D328" i="1"/>
  <c r="F328" i="1" s="1"/>
  <c r="D329" i="1"/>
  <c r="F329" i="1" s="1"/>
  <c r="D330" i="1"/>
  <c r="F330" i="1" s="1"/>
  <c r="D331" i="1"/>
  <c r="F331" i="1" s="1"/>
  <c r="D332" i="1"/>
  <c r="F332" i="1" s="1"/>
  <c r="D333" i="1"/>
  <c r="F333" i="1" s="1"/>
  <c r="D334" i="1"/>
  <c r="F334" i="1" s="1"/>
  <c r="D335" i="1"/>
  <c r="F335" i="1" s="1"/>
  <c r="D336" i="1"/>
  <c r="F336" i="1" s="1"/>
  <c r="D337" i="1"/>
  <c r="F337" i="1" s="1"/>
  <c r="D338" i="1"/>
  <c r="F338" i="1" s="1"/>
  <c r="D339" i="1"/>
  <c r="F339" i="1" s="1"/>
  <c r="D340" i="1"/>
  <c r="F340" i="1" s="1"/>
  <c r="D341" i="1"/>
  <c r="F341" i="1" s="1"/>
  <c r="D342" i="1"/>
  <c r="F342" i="1" s="1"/>
  <c r="D343" i="1"/>
  <c r="F343" i="1" s="1"/>
  <c r="D344" i="1"/>
  <c r="F344" i="1" s="1"/>
  <c r="D345" i="1"/>
  <c r="F345" i="1" s="1"/>
  <c r="D346" i="1"/>
  <c r="F346" i="1" s="1"/>
  <c r="D347" i="1"/>
  <c r="F347" i="1" s="1"/>
  <c r="D348" i="1"/>
  <c r="F348" i="1" s="1"/>
  <c r="D349" i="1"/>
  <c r="F349" i="1" s="1"/>
  <c r="D350" i="1"/>
  <c r="F350" i="1" s="1"/>
  <c r="D351" i="1"/>
  <c r="F351" i="1" s="1"/>
  <c r="D352" i="1"/>
  <c r="F352" i="1" s="1"/>
  <c r="D353" i="1"/>
  <c r="F353" i="1" s="1"/>
  <c r="D354" i="1"/>
  <c r="F354" i="1" s="1"/>
  <c r="D355" i="1"/>
  <c r="F355" i="1" s="1"/>
  <c r="D356" i="1"/>
  <c r="F356" i="1" s="1"/>
  <c r="D357" i="1"/>
  <c r="F357" i="1" s="1"/>
  <c r="D358" i="1"/>
  <c r="F358" i="1" s="1"/>
  <c r="D359" i="1"/>
  <c r="F359" i="1" s="1"/>
  <c r="D360" i="1"/>
  <c r="F360" i="1" s="1"/>
  <c r="D361" i="1"/>
  <c r="F361" i="1" s="1"/>
  <c r="D362" i="1"/>
  <c r="F362" i="1" s="1"/>
  <c r="D363" i="1"/>
  <c r="F363" i="1" s="1"/>
  <c r="D364" i="1"/>
  <c r="F364" i="1" s="1"/>
  <c r="D365" i="1"/>
  <c r="F365" i="1" s="1"/>
  <c r="D366" i="1"/>
  <c r="F366" i="1" s="1"/>
  <c r="D367" i="1"/>
  <c r="F367" i="1" s="1"/>
  <c r="D368" i="1"/>
  <c r="F368" i="1" s="1"/>
  <c r="D369" i="1"/>
  <c r="F369" i="1" s="1"/>
  <c r="D370" i="1"/>
  <c r="F370" i="1" s="1"/>
  <c r="D371" i="1"/>
  <c r="F371" i="1" s="1"/>
  <c r="D372" i="1"/>
  <c r="F372" i="1" s="1"/>
  <c r="D373" i="1"/>
  <c r="F373" i="1" s="1"/>
  <c r="D374" i="1"/>
  <c r="F374" i="1" s="1"/>
  <c r="D375" i="1"/>
  <c r="F375" i="1" s="1"/>
  <c r="D376" i="1"/>
  <c r="F376" i="1" s="1"/>
  <c r="D377" i="1"/>
  <c r="F377" i="1" s="1"/>
  <c r="D378" i="1"/>
  <c r="F378" i="1" s="1"/>
  <c r="D379" i="1"/>
  <c r="F379" i="1" s="1"/>
  <c r="D380" i="1"/>
  <c r="F380" i="1" s="1"/>
  <c r="D381" i="1"/>
  <c r="F381" i="1" s="1"/>
  <c r="D382" i="1"/>
  <c r="F382" i="1" s="1"/>
  <c r="D383" i="1"/>
  <c r="F383" i="1" s="1"/>
  <c r="D384" i="1"/>
  <c r="F384" i="1" s="1"/>
  <c r="D385" i="1"/>
  <c r="F385" i="1" s="1"/>
  <c r="D386" i="1"/>
  <c r="F386" i="1" s="1"/>
  <c r="D387" i="1"/>
  <c r="F387" i="1" s="1"/>
  <c r="D388" i="1"/>
  <c r="F388" i="1" s="1"/>
  <c r="D389" i="1"/>
  <c r="F389" i="1" s="1"/>
  <c r="D390" i="1"/>
  <c r="F390" i="1" s="1"/>
  <c r="D391" i="1"/>
  <c r="F391" i="1" s="1"/>
  <c r="D392" i="1"/>
  <c r="F392" i="1" s="1"/>
  <c r="D393" i="1"/>
  <c r="F393" i="1" s="1"/>
  <c r="D394" i="1"/>
  <c r="F394" i="1" s="1"/>
  <c r="D395" i="1"/>
  <c r="F395" i="1" s="1"/>
  <c r="D396" i="1"/>
  <c r="F396" i="1" s="1"/>
  <c r="D397" i="1"/>
  <c r="F397" i="1" s="1"/>
  <c r="D398" i="1"/>
  <c r="F398" i="1" s="1"/>
  <c r="D399" i="1"/>
  <c r="F399" i="1" s="1"/>
  <c r="D400" i="1"/>
  <c r="D401" i="1"/>
  <c r="F401" i="1" s="1"/>
  <c r="D402" i="1"/>
  <c r="F402" i="1" s="1"/>
  <c r="D403" i="1"/>
  <c r="F403" i="1" s="1"/>
  <c r="D404" i="1"/>
  <c r="F404" i="1" s="1"/>
  <c r="D405" i="1"/>
  <c r="F405" i="1" s="1"/>
  <c r="D406" i="1"/>
  <c r="F406" i="1" s="1"/>
  <c r="D407" i="1"/>
  <c r="F407" i="1" s="1"/>
  <c r="D408" i="1"/>
  <c r="F408" i="1" s="1"/>
  <c r="D409" i="1"/>
  <c r="F409" i="1" s="1"/>
  <c r="D410" i="1"/>
  <c r="F410" i="1" s="1"/>
  <c r="D411" i="1"/>
  <c r="F411" i="1" s="1"/>
  <c r="D412" i="1"/>
  <c r="F412" i="1" s="1"/>
  <c r="D413" i="1"/>
  <c r="F413" i="1" s="1"/>
  <c r="D414" i="1"/>
  <c r="F414" i="1" s="1"/>
  <c r="D415" i="1"/>
  <c r="F415" i="1" s="1"/>
  <c r="D416" i="1"/>
  <c r="F416" i="1" s="1"/>
  <c r="D417" i="1"/>
  <c r="F417" i="1" s="1"/>
  <c r="D418" i="1"/>
  <c r="F418" i="1" s="1"/>
  <c r="D419" i="1"/>
  <c r="F419" i="1" s="1"/>
  <c r="D420" i="1"/>
  <c r="F420" i="1" s="1"/>
  <c r="D421" i="1"/>
  <c r="F421" i="1" s="1"/>
  <c r="D422" i="1"/>
  <c r="F422" i="1" s="1"/>
  <c r="D423" i="1"/>
  <c r="F423" i="1" s="1"/>
  <c r="D424" i="1"/>
  <c r="F424" i="1" s="1"/>
  <c r="D425" i="1"/>
  <c r="F425" i="1" s="1"/>
  <c r="D426" i="1"/>
  <c r="F426" i="1" s="1"/>
  <c r="D427" i="1"/>
  <c r="F427" i="1" s="1"/>
  <c r="D428" i="1"/>
  <c r="F428" i="1" s="1"/>
  <c r="D429" i="1"/>
  <c r="F429" i="1" s="1"/>
  <c r="D430" i="1"/>
  <c r="F430" i="1" s="1"/>
  <c r="D431" i="1"/>
  <c r="F431" i="1" s="1"/>
  <c r="D432" i="1"/>
  <c r="D433" i="1"/>
  <c r="F433" i="1" s="1"/>
  <c r="D434" i="1"/>
  <c r="F434" i="1" s="1"/>
  <c r="D435" i="1"/>
  <c r="F435" i="1" s="1"/>
  <c r="D436" i="1"/>
  <c r="F436" i="1" s="1"/>
  <c r="D437" i="1"/>
  <c r="F437" i="1" s="1"/>
  <c r="D438" i="1"/>
  <c r="F438" i="1" s="1"/>
  <c r="D439" i="1"/>
  <c r="F439" i="1" s="1"/>
  <c r="D440" i="1"/>
  <c r="F440" i="1" s="1"/>
  <c r="D441" i="1"/>
  <c r="F441" i="1" s="1"/>
  <c r="D442" i="1"/>
  <c r="F442" i="1" s="1"/>
  <c r="D443" i="1"/>
  <c r="F443" i="1" s="1"/>
  <c r="D444" i="1"/>
  <c r="F444" i="1" s="1"/>
  <c r="D445" i="1"/>
  <c r="F445" i="1" s="1"/>
  <c r="D446" i="1"/>
  <c r="F446" i="1" s="1"/>
  <c r="D447" i="1"/>
  <c r="F447" i="1" s="1"/>
  <c r="D448" i="1"/>
  <c r="F448" i="1" s="1"/>
  <c r="D449" i="1"/>
  <c r="F449" i="1" s="1"/>
  <c r="D450" i="1"/>
  <c r="F450" i="1" s="1"/>
  <c r="D451" i="1"/>
  <c r="F451" i="1" s="1"/>
  <c r="D452" i="1"/>
  <c r="F452" i="1" s="1"/>
  <c r="D453" i="1"/>
  <c r="F453" i="1" s="1"/>
  <c r="D454" i="1"/>
  <c r="F454" i="1" s="1"/>
  <c r="D455" i="1"/>
  <c r="F455" i="1" s="1"/>
  <c r="D456" i="1"/>
  <c r="F456" i="1" s="1"/>
  <c r="D457" i="1"/>
  <c r="F457" i="1" s="1"/>
  <c r="D458" i="1"/>
  <c r="F458" i="1" s="1"/>
  <c r="D459" i="1"/>
  <c r="F459" i="1" s="1"/>
  <c r="D460" i="1"/>
  <c r="F460" i="1" s="1"/>
  <c r="D461" i="1"/>
  <c r="F461" i="1" s="1"/>
  <c r="D462" i="1"/>
  <c r="F462" i="1" s="1"/>
  <c r="D463" i="1"/>
  <c r="F463" i="1" s="1"/>
  <c r="D464" i="1"/>
  <c r="F464" i="1" s="1"/>
  <c r="D465" i="1"/>
  <c r="F465" i="1" s="1"/>
  <c r="D466" i="1"/>
  <c r="F466" i="1" s="1"/>
  <c r="D467" i="1"/>
  <c r="F467" i="1" s="1"/>
  <c r="D468" i="1"/>
  <c r="F468" i="1" s="1"/>
  <c r="D469" i="1"/>
  <c r="F469" i="1" s="1"/>
  <c r="D470" i="1"/>
  <c r="F470" i="1" s="1"/>
  <c r="D471" i="1"/>
  <c r="F471" i="1" s="1"/>
  <c r="D472" i="1"/>
  <c r="F472" i="1" s="1"/>
  <c r="D473" i="1"/>
  <c r="F473" i="1" s="1"/>
  <c r="D474" i="1"/>
  <c r="F474" i="1" s="1"/>
  <c r="D475" i="1"/>
  <c r="F475" i="1" s="1"/>
  <c r="D476" i="1"/>
  <c r="F476" i="1" s="1"/>
  <c r="D477" i="1"/>
  <c r="F477" i="1" s="1"/>
  <c r="D478" i="1"/>
  <c r="F478" i="1" s="1"/>
  <c r="D479" i="1"/>
  <c r="F479" i="1" s="1"/>
  <c r="D480" i="1"/>
  <c r="F480" i="1" s="1"/>
  <c r="D481" i="1"/>
  <c r="F481" i="1" s="1"/>
  <c r="D482" i="1"/>
  <c r="F482" i="1" s="1"/>
  <c r="D483" i="1"/>
  <c r="F483" i="1" s="1"/>
  <c r="D484" i="1"/>
  <c r="F484" i="1" s="1"/>
  <c r="D485" i="1"/>
  <c r="F485" i="1" s="1"/>
  <c r="D486" i="1"/>
  <c r="F486" i="1" s="1"/>
  <c r="D487" i="1"/>
  <c r="F487" i="1" s="1"/>
  <c r="D488" i="1"/>
  <c r="F488" i="1" s="1"/>
  <c r="D489" i="1"/>
  <c r="F489" i="1" s="1"/>
  <c r="D490" i="1"/>
  <c r="F490" i="1" s="1"/>
  <c r="D491" i="1"/>
  <c r="F491" i="1" s="1"/>
  <c r="D492" i="1"/>
  <c r="F492" i="1" s="1"/>
  <c r="D493" i="1"/>
  <c r="F493" i="1" s="1"/>
  <c r="D494" i="1"/>
  <c r="F494" i="1" s="1"/>
  <c r="D495" i="1"/>
  <c r="F495" i="1" s="1"/>
  <c r="D496" i="1"/>
  <c r="F496" i="1" s="1"/>
  <c r="D497" i="1"/>
  <c r="F497" i="1" s="1"/>
  <c r="D498" i="1"/>
  <c r="F498" i="1" s="1"/>
  <c r="D499" i="1"/>
  <c r="F499" i="1" s="1"/>
  <c r="D500" i="1"/>
  <c r="F500" i="1" s="1"/>
  <c r="D501" i="1"/>
  <c r="F501" i="1" s="1"/>
  <c r="D502" i="1"/>
  <c r="F502" i="1" s="1"/>
  <c r="D503" i="1"/>
  <c r="F503" i="1" s="1"/>
  <c r="D504" i="1"/>
  <c r="F504" i="1" s="1"/>
  <c r="D505" i="1"/>
  <c r="F505" i="1" s="1"/>
  <c r="D506" i="1"/>
  <c r="F506" i="1" s="1"/>
  <c r="D507" i="1"/>
  <c r="F507" i="1" s="1"/>
  <c r="D508" i="1"/>
  <c r="F508" i="1" s="1"/>
  <c r="D509" i="1"/>
  <c r="F509" i="1" s="1"/>
  <c r="D510" i="1"/>
  <c r="F510" i="1" s="1"/>
  <c r="D511" i="1"/>
  <c r="F511" i="1" s="1"/>
  <c r="D512" i="1"/>
  <c r="F512" i="1" s="1"/>
  <c r="D513" i="1"/>
  <c r="F513" i="1" s="1"/>
  <c r="D514" i="1"/>
  <c r="F514" i="1" s="1"/>
  <c r="D515" i="1"/>
  <c r="F515" i="1" s="1"/>
  <c r="D516" i="1"/>
  <c r="F516" i="1" s="1"/>
  <c r="D517" i="1"/>
  <c r="F517" i="1" s="1"/>
  <c r="D518" i="1"/>
  <c r="F518" i="1" s="1"/>
  <c r="D519" i="1"/>
  <c r="F519" i="1" s="1"/>
  <c r="D520" i="1"/>
  <c r="F520" i="1" s="1"/>
  <c r="D521" i="1"/>
  <c r="F521" i="1" s="1"/>
  <c r="D522" i="1"/>
  <c r="F522" i="1" s="1"/>
  <c r="D523" i="1"/>
  <c r="F523" i="1" s="1"/>
  <c r="D524" i="1"/>
  <c r="F524" i="1" s="1"/>
  <c r="D525" i="1"/>
  <c r="F525" i="1" s="1"/>
  <c r="D526" i="1"/>
  <c r="F526" i="1" s="1"/>
  <c r="D527" i="1"/>
  <c r="F527" i="1" s="1"/>
  <c r="D528" i="1"/>
  <c r="F528" i="1" s="1"/>
  <c r="D529" i="1"/>
  <c r="F529" i="1" s="1"/>
  <c r="D530" i="1"/>
  <c r="F530" i="1" s="1"/>
  <c r="D531" i="1"/>
  <c r="F531" i="1" s="1"/>
  <c r="D532" i="1"/>
  <c r="F532" i="1" s="1"/>
  <c r="D533" i="1"/>
  <c r="F533" i="1" s="1"/>
  <c r="D534" i="1"/>
  <c r="F534" i="1" s="1"/>
  <c r="D535" i="1"/>
  <c r="F535" i="1" s="1"/>
  <c r="D536" i="1"/>
  <c r="F536" i="1" s="1"/>
  <c r="D537" i="1"/>
  <c r="F537" i="1" s="1"/>
  <c r="D538" i="1"/>
  <c r="F538" i="1" s="1"/>
  <c r="D539" i="1"/>
  <c r="F539" i="1" s="1"/>
  <c r="D540" i="1"/>
  <c r="F540" i="1" s="1"/>
  <c r="D541" i="1"/>
  <c r="F541" i="1" s="1"/>
  <c r="D542" i="1"/>
  <c r="F542" i="1" s="1"/>
  <c r="D543" i="1"/>
  <c r="F543" i="1" s="1"/>
  <c r="D544" i="1"/>
  <c r="F544" i="1" s="1"/>
  <c r="D545" i="1"/>
  <c r="F545" i="1" s="1"/>
  <c r="D546" i="1"/>
  <c r="F546" i="1" s="1"/>
  <c r="D547" i="1"/>
  <c r="F547" i="1" s="1"/>
  <c r="D548" i="1"/>
  <c r="F548" i="1" s="1"/>
  <c r="D549" i="1"/>
  <c r="F549" i="1" s="1"/>
  <c r="D550" i="1"/>
  <c r="F550" i="1" s="1"/>
  <c r="D551" i="1"/>
  <c r="F551" i="1" s="1"/>
  <c r="D552" i="1"/>
  <c r="F552" i="1" s="1"/>
  <c r="D553" i="1"/>
  <c r="F553" i="1" s="1"/>
  <c r="D554" i="1"/>
  <c r="F554" i="1" s="1"/>
  <c r="D555" i="1"/>
  <c r="F555" i="1" s="1"/>
  <c r="D556" i="1"/>
  <c r="F556" i="1" s="1"/>
  <c r="D557" i="1"/>
  <c r="F557" i="1" s="1"/>
  <c r="D558" i="1"/>
  <c r="F558" i="1" s="1"/>
  <c r="D559" i="1"/>
  <c r="F559" i="1" s="1"/>
  <c r="D4" i="1"/>
  <c r="L4" i="1"/>
  <c r="K4" i="1"/>
  <c r="S4" i="1"/>
  <c r="R4" i="1"/>
  <c r="Z4" i="1"/>
  <c r="Y4" i="1"/>
  <c r="E5" i="1"/>
  <c r="D5" i="1"/>
  <c r="K5" i="1"/>
  <c r="S5" i="1"/>
  <c r="R5" i="1"/>
  <c r="Y5" i="1"/>
  <c r="E6" i="1"/>
  <c r="D6" i="1"/>
  <c r="L6" i="1"/>
  <c r="K6" i="1"/>
  <c r="S6" i="1"/>
  <c r="R6" i="1"/>
  <c r="Z6" i="1"/>
  <c r="Y6" i="1"/>
  <c r="E7" i="1"/>
  <c r="D7" i="1"/>
  <c r="L7" i="1"/>
  <c r="K7" i="1"/>
  <c r="S7" i="1"/>
  <c r="R7" i="1"/>
  <c r="Y7" i="1"/>
  <c r="E8" i="1"/>
  <c r="D8" i="1"/>
  <c r="L8" i="1"/>
  <c r="K8" i="1"/>
  <c r="S8" i="1"/>
  <c r="R8" i="1"/>
  <c r="Z8" i="1"/>
  <c r="Y8" i="1"/>
  <c r="D9" i="1"/>
  <c r="K9" i="1"/>
  <c r="S9" i="1"/>
  <c r="R9" i="1"/>
  <c r="Y9" i="1"/>
  <c r="E10" i="1"/>
  <c r="D10" i="1"/>
  <c r="L10" i="1"/>
  <c r="K10" i="1"/>
  <c r="S10" i="1"/>
  <c r="R10" i="1"/>
  <c r="Z10" i="1"/>
  <c r="Y10" i="1"/>
  <c r="D11" i="1"/>
  <c r="L11" i="1"/>
  <c r="K11" i="1"/>
  <c r="S11" i="1"/>
  <c r="R11" i="1"/>
  <c r="Y11" i="1"/>
  <c r="E12" i="1"/>
  <c r="D12" i="1"/>
  <c r="L12" i="1"/>
  <c r="K12" i="1"/>
  <c r="R12" i="1"/>
  <c r="Z12" i="1"/>
  <c r="Y12" i="1"/>
  <c r="D13" i="1"/>
  <c r="K13" i="1"/>
  <c r="S13" i="1"/>
  <c r="R13" i="1"/>
  <c r="Y13" i="1"/>
  <c r="E14" i="1"/>
  <c r="D14" i="1"/>
  <c r="L14" i="1"/>
  <c r="K14" i="1"/>
  <c r="S14" i="1"/>
  <c r="R14" i="1"/>
  <c r="Z14" i="1"/>
  <c r="Y14" i="1"/>
  <c r="D15" i="1"/>
  <c r="L15" i="1"/>
  <c r="K15" i="1"/>
  <c r="S15" i="1"/>
  <c r="R15" i="1"/>
  <c r="Y15" i="1"/>
  <c r="E16" i="1"/>
  <c r="D16" i="1"/>
  <c r="L16" i="1"/>
  <c r="K16" i="1"/>
  <c r="R16" i="1"/>
  <c r="Z16" i="1"/>
  <c r="Y16" i="1"/>
  <c r="E17" i="1"/>
  <c r="D17" i="1"/>
  <c r="K17" i="1"/>
  <c r="L17" i="1"/>
  <c r="R17" i="1"/>
  <c r="Y17" i="1"/>
  <c r="D18" i="1"/>
  <c r="L18" i="1"/>
  <c r="K18" i="1"/>
  <c r="S18" i="1"/>
  <c r="R18" i="1"/>
  <c r="Z18" i="1"/>
  <c r="Y18" i="1"/>
  <c r="E19" i="1"/>
  <c r="D19" i="1"/>
  <c r="K19" i="1"/>
  <c r="L19" i="1"/>
  <c r="R19" i="1"/>
  <c r="Y19" i="1"/>
  <c r="Z19" i="1"/>
  <c r="D20" i="1"/>
  <c r="L20" i="1"/>
  <c r="K20" i="1"/>
  <c r="S20" i="1"/>
  <c r="R20" i="1"/>
  <c r="Z20" i="1"/>
  <c r="Y20" i="1"/>
  <c r="E21" i="1"/>
  <c r="D21" i="1"/>
  <c r="K21" i="1"/>
  <c r="L21" i="1"/>
  <c r="R21" i="1"/>
  <c r="Y21" i="1"/>
  <c r="D22" i="1"/>
  <c r="L22" i="1"/>
  <c r="K22" i="1"/>
  <c r="S22" i="1"/>
  <c r="R22" i="1"/>
  <c r="Z22" i="1"/>
  <c r="Y22" i="1"/>
  <c r="E23" i="1"/>
  <c r="D23" i="1"/>
  <c r="K23" i="1"/>
  <c r="L23" i="1"/>
  <c r="R23" i="1"/>
  <c r="Y23" i="1"/>
  <c r="Z23" i="1"/>
  <c r="D24" i="1"/>
  <c r="L24" i="1"/>
  <c r="K24" i="1"/>
  <c r="S24" i="1"/>
  <c r="R24" i="1"/>
  <c r="Z24" i="1"/>
  <c r="Y24" i="1"/>
  <c r="E25" i="1"/>
  <c r="D25" i="1"/>
  <c r="K25" i="1"/>
  <c r="L25" i="1"/>
  <c r="R25" i="1"/>
  <c r="Y25" i="1"/>
  <c r="D26" i="1"/>
  <c r="L26" i="1"/>
  <c r="K26" i="1"/>
  <c r="S26" i="1"/>
  <c r="R26" i="1"/>
  <c r="Z26" i="1"/>
  <c r="Y26" i="1"/>
  <c r="E27" i="1"/>
  <c r="D27" i="1"/>
  <c r="K27" i="1"/>
  <c r="L27" i="1"/>
  <c r="R27" i="1"/>
  <c r="Y27" i="1"/>
  <c r="Z27" i="1"/>
  <c r="D28" i="1"/>
  <c r="L28" i="1"/>
  <c r="K28" i="1"/>
  <c r="S28" i="1"/>
  <c r="R28" i="1"/>
  <c r="Z28" i="1"/>
  <c r="Y28" i="1"/>
  <c r="E29" i="1"/>
  <c r="D29" i="1"/>
  <c r="K29" i="1"/>
  <c r="L29" i="1"/>
  <c r="R29" i="1"/>
  <c r="Y29" i="1"/>
  <c r="E30" i="1"/>
  <c r="D30" i="1"/>
  <c r="L30" i="1"/>
  <c r="K30" i="1"/>
  <c r="S30" i="1"/>
  <c r="R30" i="1"/>
  <c r="Z30" i="1"/>
  <c r="Y30" i="1"/>
  <c r="E31" i="1"/>
  <c r="D31" i="1"/>
  <c r="K31" i="1"/>
  <c r="R31" i="1"/>
  <c r="Y31" i="1"/>
  <c r="Z31" i="1"/>
  <c r="D32" i="1"/>
  <c r="L32" i="1"/>
  <c r="K32" i="1"/>
  <c r="S32" i="1"/>
  <c r="R32" i="1"/>
  <c r="Z32" i="1"/>
  <c r="Y32" i="1"/>
  <c r="E33" i="1"/>
  <c r="D33" i="1"/>
  <c r="K33" i="1"/>
  <c r="R33" i="1"/>
  <c r="Y33" i="1"/>
  <c r="Z33" i="1"/>
  <c r="E34" i="1"/>
  <c r="D34" i="1"/>
  <c r="L34" i="1"/>
  <c r="K34" i="1"/>
  <c r="S34" i="1"/>
  <c r="R34" i="1"/>
  <c r="Z34" i="1"/>
  <c r="Y34" i="1"/>
  <c r="E35" i="1"/>
  <c r="D35" i="1"/>
  <c r="K35" i="1"/>
  <c r="L35" i="1"/>
  <c r="R35" i="1"/>
  <c r="Z35" i="1"/>
  <c r="Y35" i="1"/>
  <c r="D36" i="1"/>
  <c r="L36" i="1"/>
  <c r="K36" i="1"/>
  <c r="S36" i="1"/>
  <c r="R36" i="1"/>
  <c r="Z36" i="1"/>
  <c r="Y36" i="1"/>
  <c r="E37" i="1"/>
  <c r="D37" i="1"/>
  <c r="K37" i="1"/>
  <c r="R37" i="1"/>
  <c r="Y37" i="1"/>
  <c r="Z37" i="1"/>
  <c r="E38" i="1"/>
  <c r="D38" i="1"/>
  <c r="L38" i="1"/>
  <c r="K38" i="1"/>
  <c r="S38" i="1"/>
  <c r="R38" i="1"/>
  <c r="Z38" i="1"/>
  <c r="Y38" i="1"/>
  <c r="E39" i="1"/>
  <c r="D39" i="1"/>
  <c r="K39" i="1"/>
  <c r="L39" i="1"/>
  <c r="R39" i="1"/>
  <c r="Z39" i="1"/>
  <c r="Y39" i="1"/>
  <c r="D40" i="1"/>
  <c r="L40" i="1"/>
  <c r="K40" i="1"/>
  <c r="S40" i="1"/>
  <c r="R40" i="1"/>
  <c r="Z40" i="1"/>
  <c r="Y40" i="1"/>
  <c r="E41" i="1"/>
  <c r="D41" i="1"/>
  <c r="K41" i="1"/>
  <c r="R41" i="1"/>
  <c r="Y41" i="1"/>
  <c r="E42" i="1"/>
  <c r="D42" i="1"/>
  <c r="L42" i="1"/>
  <c r="K42" i="1"/>
  <c r="S42" i="1"/>
  <c r="R42" i="1"/>
  <c r="Z42" i="1"/>
  <c r="Y42" i="1"/>
  <c r="E43" i="1"/>
  <c r="D43" i="1"/>
  <c r="K43" i="1"/>
  <c r="L43" i="1"/>
  <c r="R43" i="1"/>
  <c r="Z43" i="1"/>
  <c r="Y43" i="1"/>
  <c r="D44" i="1"/>
  <c r="L44" i="1"/>
  <c r="K44" i="1"/>
  <c r="S44" i="1"/>
  <c r="R44" i="1"/>
  <c r="Y44" i="1"/>
  <c r="E45" i="1"/>
  <c r="D45" i="1"/>
  <c r="K45" i="1"/>
  <c r="L45" i="1"/>
  <c r="R45" i="1"/>
  <c r="Y45" i="1"/>
  <c r="E46" i="1"/>
  <c r="D46" i="1"/>
  <c r="L46" i="1"/>
  <c r="K46" i="1"/>
  <c r="S46" i="1"/>
  <c r="R46" i="1"/>
  <c r="Z46" i="1"/>
  <c r="Y46" i="1"/>
  <c r="E47" i="1"/>
  <c r="D47" i="1"/>
  <c r="K47" i="1"/>
  <c r="S47" i="1"/>
  <c r="R47" i="1"/>
  <c r="Z47" i="1"/>
  <c r="Y47" i="1"/>
  <c r="D48" i="1"/>
  <c r="K48" i="1"/>
  <c r="S48" i="1"/>
  <c r="R48" i="1"/>
  <c r="Z48" i="1"/>
  <c r="Y48" i="1"/>
  <c r="D49" i="1"/>
  <c r="L49" i="1"/>
  <c r="K49" i="1"/>
  <c r="S49" i="1"/>
  <c r="R49" i="1"/>
  <c r="Y49" i="1"/>
  <c r="E50" i="1"/>
  <c r="D50" i="1"/>
  <c r="L50" i="1"/>
  <c r="K50" i="1"/>
  <c r="R50" i="1"/>
  <c r="Z50" i="1"/>
  <c r="Y50" i="1"/>
  <c r="E51" i="1"/>
  <c r="D51" i="1"/>
  <c r="K51" i="1"/>
  <c r="R51" i="1"/>
  <c r="Z51" i="1"/>
  <c r="Y51" i="1"/>
  <c r="D52" i="1"/>
  <c r="K52" i="1"/>
  <c r="S52" i="1"/>
  <c r="R52" i="1"/>
  <c r="Z52" i="1"/>
  <c r="Y52" i="1"/>
  <c r="D53" i="1"/>
  <c r="L53" i="1"/>
  <c r="K53" i="1"/>
  <c r="S53" i="1"/>
  <c r="R53" i="1"/>
  <c r="Y53" i="1"/>
  <c r="E54" i="1"/>
  <c r="D54" i="1"/>
  <c r="L54" i="1"/>
  <c r="K54" i="1"/>
  <c r="R54" i="1"/>
  <c r="Y54" i="1"/>
  <c r="E55" i="1"/>
  <c r="D55" i="1"/>
  <c r="K55" i="1"/>
  <c r="R55" i="1"/>
  <c r="Z55" i="1"/>
  <c r="Y55" i="1"/>
  <c r="E56" i="1"/>
  <c r="D56" i="1"/>
  <c r="K56" i="1"/>
  <c r="S56" i="1"/>
  <c r="R56" i="1"/>
  <c r="Z56" i="1"/>
  <c r="Y56" i="1"/>
  <c r="D57" i="1"/>
  <c r="L57" i="1"/>
  <c r="K57" i="1"/>
  <c r="S57" i="1"/>
  <c r="R57" i="1"/>
  <c r="Y57" i="1"/>
  <c r="E58" i="1"/>
  <c r="D58" i="1"/>
  <c r="L58" i="1"/>
  <c r="K58" i="1"/>
  <c r="R58" i="1"/>
  <c r="Y58" i="1"/>
  <c r="E59" i="1"/>
  <c r="D59" i="1"/>
  <c r="L59" i="1"/>
  <c r="K59" i="1"/>
  <c r="R59" i="1"/>
  <c r="Z59" i="1"/>
  <c r="Y59" i="1"/>
  <c r="E60" i="1"/>
  <c r="D60" i="1"/>
  <c r="K60" i="1"/>
  <c r="S60" i="1"/>
  <c r="R60" i="1"/>
  <c r="Z60" i="1"/>
  <c r="Y60" i="1"/>
  <c r="D61" i="1"/>
  <c r="L61" i="1"/>
  <c r="K61" i="1"/>
  <c r="S61" i="1"/>
  <c r="R61" i="1"/>
  <c r="Y61" i="1"/>
  <c r="E62" i="1"/>
  <c r="D62" i="1"/>
  <c r="L62" i="1"/>
  <c r="K62" i="1"/>
  <c r="R62" i="1"/>
  <c r="Y62" i="1"/>
  <c r="E63" i="1"/>
  <c r="D63" i="1"/>
  <c r="L63" i="1"/>
  <c r="K63" i="1"/>
  <c r="R63" i="1"/>
  <c r="Z63" i="1"/>
  <c r="Y63" i="1"/>
  <c r="D64" i="1"/>
  <c r="K64" i="1"/>
  <c r="S64" i="1"/>
  <c r="R64" i="1"/>
  <c r="Z64" i="1"/>
  <c r="Y64" i="1"/>
  <c r="D65" i="1"/>
  <c r="L65" i="1"/>
  <c r="K65" i="1"/>
  <c r="S65" i="1"/>
  <c r="R65" i="1"/>
  <c r="Y65" i="1"/>
  <c r="E66" i="1"/>
  <c r="D66" i="1"/>
  <c r="L66" i="1"/>
  <c r="K66" i="1"/>
  <c r="R66" i="1"/>
  <c r="Y66" i="1"/>
  <c r="E67" i="1"/>
  <c r="D67" i="1"/>
  <c r="K67" i="1"/>
  <c r="R67" i="1"/>
  <c r="Z67" i="1"/>
  <c r="Y67" i="1"/>
  <c r="D68" i="1"/>
  <c r="L69" i="1"/>
  <c r="K68" i="1"/>
  <c r="S68" i="1"/>
  <c r="R68" i="1"/>
  <c r="Y68" i="1"/>
  <c r="D69" i="1"/>
  <c r="E69" i="1"/>
  <c r="K69" i="1"/>
  <c r="R69" i="1"/>
  <c r="Y69" i="1"/>
  <c r="Z69" i="1"/>
  <c r="D70" i="1"/>
  <c r="E70" i="1"/>
  <c r="K70" i="1"/>
  <c r="L70" i="1"/>
  <c r="S70" i="1"/>
  <c r="R70" i="1"/>
  <c r="Z70" i="1"/>
  <c r="Y70" i="1"/>
  <c r="D71" i="1"/>
  <c r="E71" i="1"/>
  <c r="L71" i="1"/>
  <c r="K71" i="1"/>
  <c r="R71" i="1"/>
  <c r="Z71" i="1"/>
  <c r="Y71" i="1"/>
  <c r="E72" i="1"/>
  <c r="D72" i="1"/>
  <c r="L72" i="1"/>
  <c r="K72" i="1"/>
  <c r="R72" i="1"/>
  <c r="Z72" i="1"/>
  <c r="Y72" i="1"/>
  <c r="D73" i="1"/>
  <c r="E73" i="1"/>
  <c r="L73" i="1"/>
  <c r="K73" i="1"/>
  <c r="R73" i="1"/>
  <c r="Z73" i="1"/>
  <c r="Y73" i="1"/>
  <c r="E74" i="1"/>
  <c r="D74" i="1"/>
  <c r="L74" i="1"/>
  <c r="K74" i="1"/>
  <c r="R74" i="1"/>
  <c r="Z74" i="1"/>
  <c r="Y74" i="1"/>
  <c r="D75" i="1"/>
  <c r="E75" i="1"/>
  <c r="L75" i="1"/>
  <c r="K75" i="1"/>
  <c r="R75" i="1"/>
  <c r="Z75" i="1"/>
  <c r="Y75" i="1"/>
  <c r="E76" i="1"/>
  <c r="D76" i="1"/>
  <c r="L76" i="1"/>
  <c r="K76" i="1"/>
  <c r="R76" i="1"/>
  <c r="Z76" i="1"/>
  <c r="Y76" i="1"/>
  <c r="D77" i="1"/>
  <c r="E77" i="1"/>
  <c r="L77" i="1"/>
  <c r="K77" i="1"/>
  <c r="R77" i="1"/>
  <c r="Z77" i="1"/>
  <c r="Y77" i="1"/>
  <c r="E78" i="1"/>
  <c r="D78" i="1"/>
  <c r="K78" i="1"/>
  <c r="R78" i="1"/>
  <c r="Y78" i="1"/>
  <c r="D79" i="1"/>
  <c r="E79" i="1"/>
  <c r="L79" i="1"/>
  <c r="K79" i="1"/>
  <c r="R79" i="1"/>
  <c r="Z79" i="1"/>
  <c r="Y79" i="1"/>
  <c r="E80" i="1"/>
  <c r="D80" i="1"/>
  <c r="K80" i="1"/>
  <c r="S80" i="1"/>
  <c r="R80" i="1"/>
  <c r="Y80" i="1"/>
  <c r="D81" i="1"/>
  <c r="E81" i="1"/>
  <c r="L81" i="1"/>
  <c r="K81" i="1"/>
  <c r="S81" i="1"/>
  <c r="R81" i="1"/>
  <c r="Z81" i="1"/>
  <c r="Y81" i="1"/>
  <c r="E82" i="1"/>
  <c r="D82" i="1"/>
  <c r="K82" i="1"/>
  <c r="S82" i="1"/>
  <c r="R82" i="1"/>
  <c r="Y82" i="1"/>
  <c r="D83" i="1"/>
  <c r="E83" i="1"/>
  <c r="L83" i="1"/>
  <c r="K83" i="1"/>
  <c r="R83" i="1"/>
  <c r="Z83" i="1"/>
  <c r="Y83" i="1"/>
  <c r="E84" i="1"/>
  <c r="D84" i="1"/>
  <c r="K84" i="1"/>
  <c r="S84" i="1"/>
  <c r="R84" i="1"/>
  <c r="Y84" i="1"/>
  <c r="D85" i="1"/>
  <c r="E85" i="1"/>
  <c r="L85" i="1"/>
  <c r="K85" i="1"/>
  <c r="S85" i="1"/>
  <c r="R85" i="1"/>
  <c r="Z85" i="1"/>
  <c r="Y85" i="1"/>
  <c r="D86" i="1"/>
  <c r="K86" i="1"/>
  <c r="S86" i="1"/>
  <c r="R86" i="1"/>
  <c r="Y86" i="1"/>
  <c r="D87" i="1"/>
  <c r="L87" i="1"/>
  <c r="K87" i="1"/>
  <c r="S87" i="1"/>
  <c r="R87" i="1"/>
  <c r="Z87" i="1"/>
  <c r="Y87" i="1"/>
  <c r="E88" i="1"/>
  <c r="D88" i="1"/>
  <c r="K88" i="1"/>
  <c r="S88" i="1"/>
  <c r="R88" i="1"/>
  <c r="Y88" i="1"/>
  <c r="D89" i="1"/>
  <c r="L89" i="1"/>
  <c r="K89" i="1"/>
  <c r="R89" i="1"/>
  <c r="Z89" i="1"/>
  <c r="Y89" i="1"/>
  <c r="E90" i="1"/>
  <c r="D90" i="1"/>
  <c r="K90" i="1"/>
  <c r="R90" i="1"/>
  <c r="S90" i="1"/>
  <c r="Y90" i="1"/>
  <c r="D91" i="1"/>
  <c r="E91" i="1"/>
  <c r="L91" i="1"/>
  <c r="K91" i="1"/>
  <c r="S91" i="1"/>
  <c r="R91" i="1"/>
  <c r="Z91" i="1"/>
  <c r="Y91" i="1"/>
  <c r="E92" i="1"/>
  <c r="D92" i="1"/>
  <c r="K92" i="1"/>
  <c r="R92" i="1"/>
  <c r="S92" i="1"/>
  <c r="Y92" i="1"/>
  <c r="D93" i="1"/>
  <c r="E93" i="1"/>
  <c r="L93" i="1"/>
  <c r="K93" i="1"/>
  <c r="S93" i="1"/>
  <c r="R93" i="1"/>
  <c r="Z93" i="1"/>
  <c r="Y93" i="1"/>
  <c r="E94" i="1"/>
  <c r="D94" i="1"/>
  <c r="K94" i="1"/>
  <c r="S94" i="1"/>
  <c r="R94" i="1"/>
  <c r="Y94" i="1"/>
  <c r="D95" i="1"/>
  <c r="E95" i="1"/>
  <c r="L95" i="1"/>
  <c r="K95" i="1"/>
  <c r="R95" i="1"/>
  <c r="Z95" i="1"/>
  <c r="Y95" i="1"/>
  <c r="D96" i="1"/>
  <c r="K96" i="1"/>
  <c r="S96" i="1"/>
  <c r="R96" i="1"/>
  <c r="Z96" i="1"/>
  <c r="Y96" i="1"/>
  <c r="D97" i="1"/>
  <c r="L97" i="1"/>
  <c r="K97" i="1"/>
  <c r="S97" i="1"/>
  <c r="R97" i="1"/>
  <c r="Y97" i="1"/>
  <c r="D98" i="1"/>
  <c r="E98" i="1"/>
  <c r="K98" i="1"/>
  <c r="R98" i="1"/>
  <c r="Y98" i="1"/>
  <c r="D99" i="1"/>
  <c r="E99" i="1"/>
  <c r="L99" i="1"/>
  <c r="K99" i="1"/>
  <c r="R99" i="1"/>
  <c r="Y99" i="1"/>
  <c r="D100" i="1"/>
  <c r="K100" i="1"/>
  <c r="R100" i="1"/>
  <c r="S100" i="1"/>
  <c r="Z100" i="1"/>
  <c r="Y100" i="1"/>
  <c r="D101" i="1"/>
  <c r="K101" i="1"/>
  <c r="S101" i="1"/>
  <c r="R101" i="1"/>
  <c r="Y101" i="1"/>
  <c r="D102" i="1"/>
  <c r="E102" i="1"/>
  <c r="L102" i="1"/>
  <c r="K102" i="1"/>
  <c r="R102" i="1"/>
  <c r="Z102" i="1"/>
  <c r="Y102" i="1"/>
  <c r="D103" i="1"/>
  <c r="E103" i="1"/>
  <c r="K103" i="1"/>
  <c r="R103" i="1"/>
  <c r="S103" i="1"/>
  <c r="Y103" i="1"/>
  <c r="Z103" i="1"/>
  <c r="E104" i="1"/>
  <c r="D104" i="1"/>
  <c r="L104" i="1"/>
  <c r="K104" i="1"/>
  <c r="S104" i="1"/>
  <c r="R104" i="1"/>
  <c r="Y104" i="1"/>
  <c r="Z104" i="1"/>
  <c r="E105" i="1"/>
  <c r="D105" i="1"/>
  <c r="K105" i="1"/>
  <c r="L105" i="1"/>
  <c r="R105" i="1"/>
  <c r="Z105" i="1"/>
  <c r="Y105" i="1"/>
  <c r="D106" i="1"/>
  <c r="E106" i="1"/>
  <c r="L106" i="1"/>
  <c r="K106" i="1"/>
  <c r="S106" i="1"/>
  <c r="R106" i="1"/>
  <c r="Z106" i="1"/>
  <c r="Y106" i="1"/>
  <c r="D107" i="1"/>
  <c r="E107" i="1"/>
  <c r="K107" i="1"/>
  <c r="L107" i="1"/>
  <c r="R107" i="1"/>
  <c r="S107" i="1"/>
  <c r="Y107" i="1"/>
  <c r="E108" i="1"/>
  <c r="D108" i="1"/>
  <c r="L108" i="1"/>
  <c r="K108" i="1"/>
  <c r="S108" i="1"/>
  <c r="R108" i="1"/>
  <c r="Y108" i="1"/>
  <c r="Z108" i="1"/>
  <c r="D109" i="1"/>
  <c r="K109" i="1"/>
  <c r="L109" i="1"/>
  <c r="R109" i="1"/>
  <c r="S109" i="1"/>
  <c r="Z109" i="1"/>
  <c r="Y109" i="1"/>
  <c r="D110" i="1"/>
  <c r="L110" i="1"/>
  <c r="K110" i="1"/>
  <c r="S110" i="1"/>
  <c r="R110" i="1"/>
  <c r="Z110" i="1"/>
  <c r="Y110" i="1"/>
  <c r="D111" i="1"/>
  <c r="E111" i="1"/>
  <c r="K111" i="1"/>
  <c r="R111" i="1"/>
  <c r="Y111" i="1"/>
  <c r="Z111" i="1"/>
  <c r="E112" i="1"/>
  <c r="D112" i="1"/>
  <c r="L112" i="1"/>
  <c r="K112" i="1"/>
  <c r="S112" i="1"/>
  <c r="R112" i="1"/>
  <c r="Y112" i="1"/>
  <c r="Z112" i="1"/>
  <c r="E114" i="1"/>
  <c r="D113" i="1"/>
  <c r="E113" i="1"/>
  <c r="K113" i="1"/>
  <c r="R113" i="1"/>
  <c r="Z113" i="1"/>
  <c r="Y113" i="1"/>
  <c r="D114" i="1"/>
  <c r="L114" i="1"/>
  <c r="K114" i="1"/>
  <c r="S114" i="1"/>
  <c r="R114" i="1"/>
  <c r="Z114" i="1"/>
  <c r="Y114" i="1"/>
  <c r="D115" i="1"/>
  <c r="E115" i="1"/>
  <c r="K115" i="1"/>
  <c r="L115" i="1"/>
  <c r="R115" i="1"/>
  <c r="Y115" i="1"/>
  <c r="Z115" i="1"/>
  <c r="E116" i="1"/>
  <c r="D116" i="1"/>
  <c r="L116" i="1"/>
  <c r="K116" i="1"/>
  <c r="S116" i="1"/>
  <c r="R116" i="1"/>
  <c r="Y116" i="1"/>
  <c r="Z116" i="1"/>
  <c r="D117" i="1"/>
  <c r="K117" i="1"/>
  <c r="L117" i="1"/>
  <c r="R117" i="1"/>
  <c r="Z117" i="1"/>
  <c r="Y117" i="1"/>
  <c r="D118" i="1"/>
  <c r="E118" i="1"/>
  <c r="L118" i="1"/>
  <c r="K118" i="1"/>
  <c r="S118" i="1"/>
  <c r="R118" i="1"/>
  <c r="Z119" i="1"/>
  <c r="Y118" i="1"/>
  <c r="Z118" i="1"/>
  <c r="D119" i="1"/>
  <c r="E119" i="1"/>
  <c r="K119" i="1"/>
  <c r="L119" i="1"/>
  <c r="R119" i="1"/>
  <c r="Y119" i="1"/>
  <c r="E120" i="1"/>
  <c r="D120" i="1"/>
  <c r="L120" i="1"/>
  <c r="K120" i="1"/>
  <c r="S120" i="1"/>
  <c r="R120" i="1"/>
  <c r="Y120" i="1"/>
  <c r="Z120" i="1"/>
  <c r="D121" i="1"/>
  <c r="K121" i="1"/>
  <c r="R121" i="1"/>
  <c r="S121" i="1"/>
  <c r="Z121" i="1"/>
  <c r="Y121" i="1"/>
  <c r="D122" i="1"/>
  <c r="E122" i="1"/>
  <c r="L122" i="1"/>
  <c r="K122" i="1"/>
  <c r="S122" i="1"/>
  <c r="R122" i="1"/>
  <c r="Y122" i="1"/>
  <c r="Z122" i="1"/>
  <c r="D123" i="1"/>
  <c r="E123" i="1"/>
  <c r="K123" i="1"/>
  <c r="R123" i="1"/>
  <c r="S123" i="1"/>
  <c r="Z123" i="1"/>
  <c r="Y123" i="1"/>
  <c r="E124" i="1"/>
  <c r="D124" i="1"/>
  <c r="K124" i="1"/>
  <c r="S124" i="1"/>
  <c r="R124" i="1"/>
  <c r="Y124" i="1"/>
  <c r="D125" i="1"/>
  <c r="K125" i="1"/>
  <c r="R125" i="1"/>
  <c r="S125" i="1"/>
  <c r="Z125" i="1"/>
  <c r="Y125" i="1"/>
  <c r="D126" i="1"/>
  <c r="K126" i="1"/>
  <c r="S126" i="1"/>
  <c r="R126" i="1"/>
  <c r="Y126" i="1"/>
  <c r="D127" i="1"/>
  <c r="E127" i="1"/>
  <c r="K127" i="1"/>
  <c r="R127" i="1"/>
  <c r="S127" i="1"/>
  <c r="Z127" i="1"/>
  <c r="Y127" i="1"/>
  <c r="E128" i="1"/>
  <c r="D128" i="1"/>
  <c r="K128" i="1"/>
  <c r="S128" i="1"/>
  <c r="R128" i="1"/>
  <c r="Z128" i="1"/>
  <c r="Y128" i="1"/>
  <c r="E129" i="1"/>
  <c r="D129" i="1"/>
  <c r="K129" i="1"/>
  <c r="R129" i="1"/>
  <c r="S129" i="1"/>
  <c r="Z129" i="1"/>
  <c r="Y129" i="1"/>
  <c r="D130" i="1"/>
  <c r="E130" i="1"/>
  <c r="L130" i="1"/>
  <c r="K130" i="1"/>
  <c r="S130" i="1"/>
  <c r="R130" i="1"/>
  <c r="Y130" i="1"/>
  <c r="Z130" i="1"/>
  <c r="E131" i="1"/>
  <c r="D131" i="1"/>
  <c r="K131" i="1"/>
  <c r="R131" i="1"/>
  <c r="S131" i="1"/>
  <c r="Y131" i="1"/>
  <c r="Z131" i="1"/>
  <c r="D132" i="1"/>
  <c r="E132" i="1"/>
  <c r="L132" i="1"/>
  <c r="K132" i="1"/>
  <c r="S132" i="1"/>
  <c r="R132" i="1"/>
  <c r="Z132" i="1"/>
  <c r="Y132" i="1"/>
  <c r="E133" i="1"/>
  <c r="D133" i="1"/>
  <c r="K133" i="1"/>
  <c r="S133" i="1"/>
  <c r="R133" i="1"/>
  <c r="Y133" i="1"/>
  <c r="E134" i="1"/>
  <c r="D134" i="1"/>
  <c r="L134" i="1"/>
  <c r="K134" i="1"/>
  <c r="R134" i="1"/>
  <c r="Z134" i="1"/>
  <c r="Y134" i="1"/>
  <c r="E135" i="1"/>
  <c r="D135" i="1"/>
  <c r="K135" i="1"/>
  <c r="S135" i="1"/>
  <c r="R135" i="1"/>
  <c r="Y135" i="1"/>
  <c r="E136" i="1"/>
  <c r="D136" i="1"/>
  <c r="L136" i="1"/>
  <c r="K136" i="1"/>
  <c r="R136" i="1"/>
  <c r="Z136" i="1"/>
  <c r="Y136" i="1"/>
  <c r="E137" i="1"/>
  <c r="D137" i="1"/>
  <c r="K137" i="1"/>
  <c r="S137" i="1"/>
  <c r="R137" i="1"/>
  <c r="Y137" i="1"/>
  <c r="E138" i="1"/>
  <c r="D138" i="1"/>
  <c r="L138" i="1"/>
  <c r="K138" i="1"/>
  <c r="R138" i="1"/>
  <c r="Z138" i="1"/>
  <c r="Y138" i="1"/>
  <c r="E139" i="1"/>
  <c r="D139" i="1"/>
  <c r="K139" i="1"/>
  <c r="S139" i="1"/>
  <c r="R139" i="1"/>
  <c r="Y139" i="1"/>
  <c r="D140" i="1"/>
  <c r="L140" i="1"/>
  <c r="K140" i="1"/>
  <c r="R140" i="1"/>
  <c r="Z140" i="1"/>
  <c r="Y140" i="1"/>
  <c r="E141" i="1"/>
  <c r="D141" i="1"/>
  <c r="K141" i="1"/>
  <c r="S141" i="1"/>
  <c r="R141" i="1"/>
  <c r="Y141" i="1"/>
  <c r="D142" i="1"/>
  <c r="L142" i="1"/>
  <c r="K142" i="1"/>
  <c r="R142" i="1"/>
  <c r="Z142" i="1"/>
  <c r="Y142" i="1"/>
  <c r="E143" i="1"/>
  <c r="D143" i="1"/>
  <c r="K143" i="1"/>
  <c r="S143" i="1"/>
  <c r="R143" i="1"/>
  <c r="Y143" i="1"/>
  <c r="D144" i="1"/>
  <c r="L144" i="1"/>
  <c r="K144" i="1"/>
  <c r="R144" i="1"/>
  <c r="Z144" i="1"/>
  <c r="Y144" i="1"/>
  <c r="E145" i="1"/>
  <c r="D145" i="1"/>
  <c r="K145" i="1"/>
  <c r="S145" i="1"/>
  <c r="R145" i="1"/>
  <c r="Y145" i="1"/>
  <c r="D146" i="1"/>
  <c r="L146" i="1"/>
  <c r="K146" i="1"/>
  <c r="R146" i="1"/>
  <c r="Z146" i="1"/>
  <c r="Y146" i="1"/>
  <c r="E147" i="1"/>
  <c r="D147" i="1"/>
  <c r="K147" i="1"/>
  <c r="S147" i="1"/>
  <c r="R147" i="1"/>
  <c r="Y147" i="1"/>
  <c r="D148" i="1"/>
  <c r="L148" i="1"/>
  <c r="K148" i="1"/>
  <c r="R148" i="1"/>
  <c r="Z148" i="1"/>
  <c r="Y148" i="1"/>
  <c r="E149" i="1"/>
  <c r="D149" i="1"/>
  <c r="K149" i="1"/>
  <c r="S149" i="1"/>
  <c r="R149" i="1"/>
  <c r="Y149" i="1"/>
  <c r="D150" i="1"/>
  <c r="L150" i="1"/>
  <c r="K150" i="1"/>
  <c r="R150" i="1"/>
  <c r="Z150" i="1"/>
  <c r="Y150" i="1"/>
  <c r="E151" i="1"/>
  <c r="D151" i="1"/>
  <c r="K151" i="1"/>
  <c r="S151" i="1"/>
  <c r="R151" i="1"/>
  <c r="Y151" i="1"/>
  <c r="Z2" i="1"/>
  <c r="Y2" i="1"/>
  <c r="S2" i="1"/>
  <c r="R2" i="1"/>
  <c r="L2" i="1"/>
  <c r="K2" i="1"/>
  <c r="E2" i="1"/>
  <c r="D2" i="1"/>
  <c r="F564" i="1" l="1"/>
  <c r="M564" i="1"/>
  <c r="T564" i="1"/>
  <c r="AA564" i="1"/>
  <c r="T160" i="1"/>
  <c r="AA19" i="1"/>
  <c r="T161" i="1"/>
  <c r="T153" i="1"/>
  <c r="AA159" i="1"/>
  <c r="T121" i="1"/>
  <c r="M70" i="1"/>
  <c r="AA63" i="1"/>
  <c r="F432" i="1"/>
  <c r="M26" i="1"/>
  <c r="F400" i="1"/>
  <c r="F43" i="1"/>
  <c r="F16" i="1"/>
  <c r="M132" i="1"/>
  <c r="F266" i="1"/>
  <c r="AA155" i="1"/>
  <c r="M116" i="1"/>
  <c r="T109" i="1"/>
  <c r="F103" i="1"/>
  <c r="F99" i="1"/>
  <c r="T97" i="1"/>
  <c r="F263" i="1"/>
  <c r="AA148" i="1"/>
  <c r="F108" i="1"/>
  <c r="AA31" i="1"/>
  <c r="AA120" i="1"/>
  <c r="M115" i="1"/>
  <c r="M105" i="1"/>
  <c r="M104" i="1"/>
  <c r="F94" i="1"/>
  <c r="M66" i="1"/>
  <c r="M62" i="1"/>
  <c r="M46" i="1"/>
  <c r="T10" i="1"/>
  <c r="T9" i="1"/>
  <c r="F7" i="1"/>
  <c r="F33" i="1"/>
  <c r="M119" i="1"/>
  <c r="M108" i="1"/>
  <c r="M16" i="1"/>
  <c r="F131" i="1"/>
  <c r="F111" i="1"/>
  <c r="T103" i="1"/>
  <c r="T56" i="1"/>
  <c r="F30" i="1"/>
  <c r="F135" i="1"/>
  <c r="F45" i="1"/>
  <c r="M57" i="1"/>
  <c r="F21" i="1"/>
  <c r="T38" i="1"/>
  <c r="F81" i="1"/>
  <c r="F76" i="1"/>
  <c r="T52" i="1"/>
  <c r="M117" i="1"/>
  <c r="T53" i="1"/>
  <c r="F138" i="1"/>
  <c r="AA112" i="1"/>
  <c r="F151" i="1"/>
  <c r="F139" i="1"/>
  <c r="AA113" i="1"/>
  <c r="AA55" i="1"/>
  <c r="AA51" i="1"/>
  <c r="AA46" i="1"/>
  <c r="F39" i="1"/>
  <c r="M19" i="1"/>
  <c r="AA32" i="1"/>
  <c r="M30" i="1"/>
  <c r="AA35" i="1"/>
  <c r="T5" i="1"/>
  <c r="M122" i="1"/>
  <c r="M49" i="1"/>
  <c r="F141" i="1"/>
  <c r="AA67" i="1"/>
  <c r="F112" i="1"/>
  <c r="M107" i="1"/>
  <c r="M39" i="1"/>
  <c r="AA144" i="1"/>
  <c r="AA140" i="1"/>
  <c r="AA121" i="1"/>
  <c r="T8" i="1"/>
  <c r="M34" i="1"/>
  <c r="AA69" i="1"/>
  <c r="AA59" i="1"/>
  <c r="AA50" i="1"/>
  <c r="AA117" i="1"/>
  <c r="AA85" i="1"/>
  <c r="AA39" i="1"/>
  <c r="AA24" i="1"/>
  <c r="AA23" i="1"/>
  <c r="AA91" i="1"/>
  <c r="AA47" i="1"/>
  <c r="AA33" i="1"/>
  <c r="AA43" i="1"/>
  <c r="AA36" i="1"/>
  <c r="AA136" i="1"/>
  <c r="AA127" i="1"/>
  <c r="AA130" i="1"/>
  <c r="AA111" i="1"/>
  <c r="AA77" i="1"/>
  <c r="AA64" i="1"/>
  <c r="AA48" i="1"/>
  <c r="AA150" i="1"/>
  <c r="AA146" i="1"/>
  <c r="AA142" i="1"/>
  <c r="AA138" i="1"/>
  <c r="AA132" i="1"/>
  <c r="AA115" i="1"/>
  <c r="AA114" i="1"/>
  <c r="AA104" i="1"/>
  <c r="AA103" i="1"/>
  <c r="AA102" i="1"/>
  <c r="AA83" i="1"/>
  <c r="AA27" i="1"/>
  <c r="AA123" i="1"/>
  <c r="AA75" i="1"/>
  <c r="AA72" i="1"/>
  <c r="AA60" i="1"/>
  <c r="AA37" i="1"/>
  <c r="AA122" i="1"/>
  <c r="T87" i="1"/>
  <c r="T64" i="1"/>
  <c r="T48" i="1"/>
  <c r="T49" i="1"/>
  <c r="T6" i="1"/>
  <c r="T60" i="1"/>
  <c r="T14" i="1"/>
  <c r="T137" i="1"/>
  <c r="T129" i="1"/>
  <c r="T128" i="1"/>
  <c r="T11" i="1"/>
  <c r="T131" i="1"/>
  <c r="T112" i="1"/>
  <c r="T42" i="1"/>
  <c r="T132" i="1"/>
  <c r="T151" i="1"/>
  <c r="T143" i="1"/>
  <c r="T139" i="1"/>
  <c r="T107" i="1"/>
  <c r="T20" i="1"/>
  <c r="T126" i="1"/>
  <c r="T127" i="1"/>
  <c r="T123" i="1"/>
  <c r="M23" i="1"/>
  <c r="M17" i="1"/>
  <c r="M112" i="1"/>
  <c r="M53" i="1"/>
  <c r="M42" i="1"/>
  <c r="M27" i="1"/>
  <c r="M21" i="1"/>
  <c r="M61" i="1"/>
  <c r="M38" i="1"/>
  <c r="M134" i="1"/>
  <c r="M118" i="1"/>
  <c r="M65" i="1"/>
  <c r="M24" i="1"/>
  <c r="M22" i="1"/>
  <c r="M148" i="1"/>
  <c r="M144" i="1"/>
  <c r="M140" i="1"/>
  <c r="M32" i="1"/>
  <c r="M136" i="1"/>
  <c r="M18" i="1"/>
  <c r="M110" i="1"/>
  <c r="M20" i="1"/>
  <c r="M150" i="1"/>
  <c r="M28" i="1"/>
  <c r="F133" i="1"/>
  <c r="F77" i="1"/>
  <c r="F134" i="1"/>
  <c r="F71" i="1"/>
  <c r="F66" i="1"/>
  <c r="F136" i="1"/>
  <c r="F73" i="1"/>
  <c r="F137" i="1"/>
  <c r="F5" i="1"/>
  <c r="F78" i="1"/>
  <c r="F46" i="1"/>
  <c r="F14" i="1"/>
  <c r="F120" i="1"/>
  <c r="F116" i="1"/>
  <c r="F107" i="1"/>
  <c r="F105" i="1"/>
  <c r="F104" i="1"/>
  <c r="F85" i="1"/>
  <c r="F23" i="1"/>
  <c r="F127" i="1"/>
  <c r="F122" i="1"/>
  <c r="F72" i="1"/>
  <c r="F25" i="1"/>
  <c r="F98" i="1"/>
  <c r="F92" i="1"/>
  <c r="F80" i="1"/>
  <c r="F74" i="1"/>
  <c r="F35" i="1"/>
  <c r="F34" i="1"/>
  <c r="F27" i="1"/>
  <c r="F102" i="1"/>
  <c r="F83" i="1"/>
  <c r="AA134" i="1"/>
  <c r="AA119" i="1"/>
  <c r="AA70" i="1"/>
  <c r="AA56" i="1"/>
  <c r="AA108" i="1"/>
  <c r="AA106" i="1"/>
  <c r="AA105" i="1"/>
  <c r="AA71" i="1"/>
  <c r="AA42" i="1"/>
  <c r="AA128" i="1"/>
  <c r="AA109" i="1"/>
  <c r="AA79" i="1"/>
  <c r="AA73" i="1"/>
  <c r="AA52" i="1"/>
  <c r="AA131" i="1"/>
  <c r="AA129" i="1"/>
  <c r="AA110" i="1"/>
  <c r="AA93" i="1"/>
  <c r="AA74" i="1"/>
  <c r="AA125" i="1"/>
  <c r="AA118" i="1"/>
  <c r="AA116" i="1"/>
  <c r="AA76" i="1"/>
  <c r="AA40" i="1"/>
  <c r="AA18" i="1"/>
  <c r="T145" i="1"/>
  <c r="T88" i="1"/>
  <c r="T44" i="1"/>
  <c r="T24" i="1"/>
  <c r="T22" i="1"/>
  <c r="T7" i="1"/>
  <c r="T141" i="1"/>
  <c r="T133" i="1"/>
  <c r="T130" i="1"/>
  <c r="T122" i="1"/>
  <c r="T120" i="1"/>
  <c r="T108" i="1"/>
  <c r="T106" i="1"/>
  <c r="T104" i="1"/>
  <c r="T34" i="1"/>
  <c r="T30" i="1"/>
  <c r="T28" i="1"/>
  <c r="T26" i="1"/>
  <c r="T4" i="1"/>
  <c r="T147" i="1"/>
  <c r="T135" i="1"/>
  <c r="T124" i="1"/>
  <c r="T118" i="1"/>
  <c r="T116" i="1"/>
  <c r="T110" i="1"/>
  <c r="T36" i="1"/>
  <c r="T32" i="1"/>
  <c r="T125" i="1"/>
  <c r="T114" i="1"/>
  <c r="T15" i="1"/>
  <c r="T13" i="1"/>
  <c r="T40" i="1"/>
  <c r="T149" i="1"/>
  <c r="T18" i="1"/>
  <c r="M138" i="1"/>
  <c r="M77" i="1"/>
  <c r="M72" i="1"/>
  <c r="M79" i="1"/>
  <c r="M63" i="1"/>
  <c r="M54" i="1"/>
  <c r="M10" i="1"/>
  <c r="M146" i="1"/>
  <c r="M130" i="1"/>
  <c r="M102" i="1"/>
  <c r="M73" i="1"/>
  <c r="M114" i="1"/>
  <c r="M69" i="1"/>
  <c r="M59" i="1"/>
  <c r="M58" i="1"/>
  <c r="M6" i="1"/>
  <c r="M109" i="1"/>
  <c r="M14" i="1"/>
  <c r="M76" i="1"/>
  <c r="M71" i="1"/>
  <c r="M50" i="1"/>
  <c r="M142" i="1"/>
  <c r="M74" i="1"/>
  <c r="M120" i="1"/>
  <c r="M106" i="1"/>
  <c r="M75" i="1"/>
  <c r="M44" i="1"/>
  <c r="F119" i="1"/>
  <c r="F114" i="1"/>
  <c r="F95" i="1"/>
  <c r="F93" i="1"/>
  <c r="F84" i="1"/>
  <c r="F82" i="1"/>
  <c r="F79" i="1"/>
  <c r="F62" i="1"/>
  <c r="F42" i="1"/>
  <c r="F41" i="1"/>
  <c r="F31" i="1"/>
  <c r="F19" i="1"/>
  <c r="F17" i="1"/>
  <c r="F12" i="1"/>
  <c r="F10" i="1"/>
  <c r="F8" i="1"/>
  <c r="F130" i="1"/>
  <c r="F118" i="1"/>
  <c r="F91" i="1"/>
  <c r="F75" i="1"/>
  <c r="F59" i="1"/>
  <c r="F58" i="1"/>
  <c r="F88" i="1"/>
  <c r="F54" i="1"/>
  <c r="F38" i="1"/>
  <c r="F29" i="1"/>
  <c r="F6" i="1"/>
  <c r="F143" i="1"/>
  <c r="F129" i="1"/>
  <c r="F128" i="1"/>
  <c r="F124" i="1"/>
  <c r="F123" i="1"/>
  <c r="F90" i="1"/>
  <c r="F50" i="1"/>
  <c r="F37" i="1"/>
  <c r="F145" i="1"/>
  <c r="F147" i="1"/>
  <c r="F106" i="1"/>
  <c r="F149" i="1"/>
  <c r="F132" i="1"/>
  <c r="F115" i="1"/>
  <c r="F113" i="1"/>
  <c r="L128" i="1"/>
  <c r="M128" i="1" s="1"/>
  <c r="L129" i="1"/>
  <c r="M129" i="1" s="1"/>
  <c r="E109" i="1"/>
  <c r="F109" i="1" s="1"/>
  <c r="E110" i="1"/>
  <c r="F110" i="1" s="1"/>
  <c r="L126" i="1"/>
  <c r="M126" i="1" s="1"/>
  <c r="L127" i="1"/>
  <c r="M127" i="1" s="1"/>
  <c r="L124" i="1"/>
  <c r="M124" i="1" s="1"/>
  <c r="L125" i="1"/>
  <c r="M125" i="1" s="1"/>
  <c r="E121" i="1"/>
  <c r="F121" i="1" s="1"/>
  <c r="E125" i="1"/>
  <c r="F125" i="1" s="1"/>
  <c r="E126" i="1"/>
  <c r="F126" i="1" s="1"/>
  <c r="E150" i="1"/>
  <c r="F150" i="1" s="1"/>
  <c r="E148" i="1"/>
  <c r="F148" i="1" s="1"/>
  <c r="E146" i="1"/>
  <c r="F146" i="1" s="1"/>
  <c r="E144" i="1"/>
  <c r="F144" i="1" s="1"/>
  <c r="E142" i="1"/>
  <c r="F142" i="1" s="1"/>
  <c r="E140" i="1"/>
  <c r="F140" i="1" s="1"/>
  <c r="Z124" i="1"/>
  <c r="AA124" i="1" s="1"/>
  <c r="L121" i="1"/>
  <c r="M121" i="1" s="1"/>
  <c r="S111" i="1"/>
  <c r="T111" i="1" s="1"/>
  <c r="S98" i="1"/>
  <c r="T98" i="1" s="1"/>
  <c r="S99" i="1"/>
  <c r="T99" i="1" s="1"/>
  <c r="S74" i="1"/>
  <c r="T74" i="1" s="1"/>
  <c r="S75" i="1"/>
  <c r="T75" i="1" s="1"/>
  <c r="L151" i="1"/>
  <c r="M151" i="1" s="1"/>
  <c r="L149" i="1"/>
  <c r="M149" i="1" s="1"/>
  <c r="L147" i="1"/>
  <c r="M147" i="1" s="1"/>
  <c r="L145" i="1"/>
  <c r="M145" i="1" s="1"/>
  <c r="L143" i="1"/>
  <c r="M143" i="1" s="1"/>
  <c r="L141" i="1"/>
  <c r="M141" i="1" s="1"/>
  <c r="L139" i="1"/>
  <c r="M139" i="1" s="1"/>
  <c r="L137" i="1"/>
  <c r="M137" i="1" s="1"/>
  <c r="L135" i="1"/>
  <c r="M135" i="1" s="1"/>
  <c r="L133" i="1"/>
  <c r="M133" i="1" s="1"/>
  <c r="L131" i="1"/>
  <c r="M131" i="1" s="1"/>
  <c r="Z126" i="1"/>
  <c r="AA126" i="1" s="1"/>
  <c r="E117" i="1"/>
  <c r="F117" i="1" s="1"/>
  <c r="S113" i="1"/>
  <c r="T113" i="1" s="1"/>
  <c r="T82" i="1"/>
  <c r="T81" i="1"/>
  <c r="S150" i="1"/>
  <c r="T150" i="1" s="1"/>
  <c r="S148" i="1"/>
  <c r="T148" i="1" s="1"/>
  <c r="S146" i="1"/>
  <c r="T146" i="1" s="1"/>
  <c r="S144" i="1"/>
  <c r="T144" i="1" s="1"/>
  <c r="S142" i="1"/>
  <c r="T142" i="1" s="1"/>
  <c r="S140" i="1"/>
  <c r="T140" i="1" s="1"/>
  <c r="S138" i="1"/>
  <c r="T138" i="1" s="1"/>
  <c r="S136" i="1"/>
  <c r="T136" i="1" s="1"/>
  <c r="S134" i="1"/>
  <c r="T134" i="1" s="1"/>
  <c r="L123" i="1"/>
  <c r="M123" i="1" s="1"/>
  <c r="S115" i="1"/>
  <c r="T115" i="1" s="1"/>
  <c r="S105" i="1"/>
  <c r="T105" i="1" s="1"/>
  <c r="E100" i="1"/>
  <c r="F100" i="1" s="1"/>
  <c r="E101" i="1"/>
  <c r="F101" i="1" s="1"/>
  <c r="Z151" i="1"/>
  <c r="AA151" i="1" s="1"/>
  <c r="Z149" i="1"/>
  <c r="AA149" i="1" s="1"/>
  <c r="Z147" i="1"/>
  <c r="AA147" i="1" s="1"/>
  <c r="Z145" i="1"/>
  <c r="AA145" i="1" s="1"/>
  <c r="Z143" i="1"/>
  <c r="AA143" i="1" s="1"/>
  <c r="Z141" i="1"/>
  <c r="AA141" i="1" s="1"/>
  <c r="Z139" i="1"/>
  <c r="AA139" i="1" s="1"/>
  <c r="Z137" i="1"/>
  <c r="AA137" i="1" s="1"/>
  <c r="Z135" i="1"/>
  <c r="AA135" i="1" s="1"/>
  <c r="Z133" i="1"/>
  <c r="AA133" i="1" s="1"/>
  <c r="S117" i="1"/>
  <c r="T117" i="1" s="1"/>
  <c r="Z107" i="1"/>
  <c r="AA107" i="1" s="1"/>
  <c r="L103" i="1"/>
  <c r="M103" i="1" s="1"/>
  <c r="S119" i="1"/>
  <c r="T119" i="1" s="1"/>
  <c r="L113" i="1"/>
  <c r="M113" i="1" s="1"/>
  <c r="L111" i="1"/>
  <c r="M111" i="1" s="1"/>
  <c r="S102" i="1"/>
  <c r="T102" i="1" s="1"/>
  <c r="E86" i="1"/>
  <c r="F86" i="1" s="1"/>
  <c r="E87" i="1"/>
  <c r="F87" i="1" s="1"/>
  <c r="E96" i="1"/>
  <c r="F96" i="1" s="1"/>
  <c r="E97" i="1"/>
  <c r="F97" i="1" s="1"/>
  <c r="L101" i="1"/>
  <c r="M101" i="1" s="1"/>
  <c r="T100" i="1"/>
  <c r="Z99" i="1"/>
  <c r="AA99" i="1" s="1"/>
  <c r="L98" i="1"/>
  <c r="M98" i="1" s="1"/>
  <c r="AA95" i="1"/>
  <c r="T92" i="1"/>
  <c r="T91" i="1"/>
  <c r="E89" i="1"/>
  <c r="F89" i="1" s="1"/>
  <c r="T80" i="1"/>
  <c r="T96" i="1"/>
  <c r="AA89" i="1"/>
  <c r="T86" i="1"/>
  <c r="T85" i="1"/>
  <c r="S72" i="1"/>
  <c r="T72" i="1" s="1"/>
  <c r="S73" i="1"/>
  <c r="T73" i="1" s="1"/>
  <c r="T65" i="1"/>
  <c r="Z101" i="1"/>
  <c r="AA101" i="1" s="1"/>
  <c r="L100" i="1"/>
  <c r="M100" i="1" s="1"/>
  <c r="Z98" i="1"/>
  <c r="AA98" i="1" s="1"/>
  <c r="S95" i="1"/>
  <c r="T95" i="1" s="1"/>
  <c r="T90" i="1"/>
  <c r="S78" i="1"/>
  <c r="T78" i="1" s="1"/>
  <c r="S79" i="1"/>
  <c r="T79" i="1" s="1"/>
  <c r="F69" i="1"/>
  <c r="S89" i="1"/>
  <c r="T89" i="1" s="1"/>
  <c r="AA87" i="1"/>
  <c r="T84" i="1"/>
  <c r="AA81" i="1"/>
  <c r="T101" i="1"/>
  <c r="Z97" i="1"/>
  <c r="AA97" i="1" s="1"/>
  <c r="T94" i="1"/>
  <c r="T93" i="1"/>
  <c r="S83" i="1"/>
  <c r="T83" i="1" s="1"/>
  <c r="S76" i="1"/>
  <c r="T76" i="1" s="1"/>
  <c r="S77" i="1"/>
  <c r="T77" i="1" s="1"/>
  <c r="L67" i="1"/>
  <c r="M67" i="1" s="1"/>
  <c r="L96" i="1"/>
  <c r="M96" i="1" s="1"/>
  <c r="L94" i="1"/>
  <c r="M94" i="1" s="1"/>
  <c r="L92" i="1"/>
  <c r="M92" i="1" s="1"/>
  <c r="L90" i="1"/>
  <c r="M90" i="1" s="1"/>
  <c r="L88" i="1"/>
  <c r="M88" i="1" s="1"/>
  <c r="L86" i="1"/>
  <c r="M86" i="1" s="1"/>
  <c r="L84" i="1"/>
  <c r="M84" i="1" s="1"/>
  <c r="L82" i="1"/>
  <c r="M82" i="1" s="1"/>
  <c r="L80" i="1"/>
  <c r="M80" i="1" s="1"/>
  <c r="L78" i="1"/>
  <c r="M78" i="1" s="1"/>
  <c r="S71" i="1"/>
  <c r="T71" i="1" s="1"/>
  <c r="S69" i="1"/>
  <c r="T69" i="1" s="1"/>
  <c r="E68" i="1"/>
  <c r="F68" i="1" s="1"/>
  <c r="F67" i="1"/>
  <c r="T61" i="1"/>
  <c r="L55" i="1"/>
  <c r="M55" i="1" s="1"/>
  <c r="AA100" i="1"/>
  <c r="AA96" i="1"/>
  <c r="Z94" i="1"/>
  <c r="AA94" i="1" s="1"/>
  <c r="Z92" i="1"/>
  <c r="AA92" i="1" s="1"/>
  <c r="Z90" i="1"/>
  <c r="AA90" i="1" s="1"/>
  <c r="Z88" i="1"/>
  <c r="AA88" i="1" s="1"/>
  <c r="Z86" i="1"/>
  <c r="AA86" i="1" s="1"/>
  <c r="Z84" i="1"/>
  <c r="AA84" i="1" s="1"/>
  <c r="Z82" i="1"/>
  <c r="AA82" i="1" s="1"/>
  <c r="Z80" i="1"/>
  <c r="AA80" i="1" s="1"/>
  <c r="Z78" i="1"/>
  <c r="AA78" i="1" s="1"/>
  <c r="F70" i="1"/>
  <c r="M99" i="1"/>
  <c r="M97" i="1"/>
  <c r="M95" i="1"/>
  <c r="M93" i="1"/>
  <c r="M91" i="1"/>
  <c r="M89" i="1"/>
  <c r="M87" i="1"/>
  <c r="M85" i="1"/>
  <c r="M83" i="1"/>
  <c r="M81" i="1"/>
  <c r="T70" i="1"/>
  <c r="T68" i="1"/>
  <c r="E64" i="1"/>
  <c r="F64" i="1" s="1"/>
  <c r="F63" i="1"/>
  <c r="T57" i="1"/>
  <c r="Z44" i="1"/>
  <c r="AA44" i="1" s="1"/>
  <c r="Z45" i="1"/>
  <c r="AA45" i="1" s="1"/>
  <c r="M35" i="1"/>
  <c r="M29" i="1"/>
  <c r="Z68" i="1"/>
  <c r="AA68" i="1" s="1"/>
  <c r="T47" i="1"/>
  <c r="L31" i="1"/>
  <c r="M31" i="1" s="1"/>
  <c r="Z29" i="1"/>
  <c r="AA29" i="1" s="1"/>
  <c r="AA26" i="1"/>
  <c r="M25" i="1"/>
  <c r="AA22" i="1"/>
  <c r="Z17" i="1"/>
  <c r="AA17" i="1" s="1"/>
  <c r="L68" i="1"/>
  <c r="M68" i="1" s="1"/>
  <c r="S67" i="1"/>
  <c r="T67" i="1" s="1"/>
  <c r="Z66" i="1"/>
  <c r="AA66" i="1" s="1"/>
  <c r="S63" i="1"/>
  <c r="T63" i="1" s="1"/>
  <c r="Z62" i="1"/>
  <c r="AA62" i="1" s="1"/>
  <c r="S59" i="1"/>
  <c r="T59" i="1" s="1"/>
  <c r="Z58" i="1"/>
  <c r="AA58" i="1" s="1"/>
  <c r="S55" i="1"/>
  <c r="T55" i="1" s="1"/>
  <c r="Z54" i="1"/>
  <c r="AA54" i="1" s="1"/>
  <c r="S51" i="1"/>
  <c r="T51" i="1" s="1"/>
  <c r="M45" i="1"/>
  <c r="L41" i="1"/>
  <c r="M41" i="1" s="1"/>
  <c r="Z21" i="1"/>
  <c r="AA21" i="1" s="1"/>
  <c r="E65" i="1"/>
  <c r="F65" i="1" s="1"/>
  <c r="L64" i="1"/>
  <c r="M64" i="1" s="1"/>
  <c r="E61" i="1"/>
  <c r="F61" i="1" s="1"/>
  <c r="L60" i="1"/>
  <c r="M60" i="1" s="1"/>
  <c r="E57" i="1"/>
  <c r="F57" i="1" s="1"/>
  <c r="L56" i="1"/>
  <c r="M56" i="1" s="1"/>
  <c r="E53" i="1"/>
  <c r="F53" i="1" s="1"/>
  <c r="L52" i="1"/>
  <c r="M52" i="1" s="1"/>
  <c r="E49" i="1"/>
  <c r="F49" i="1" s="1"/>
  <c r="L48" i="1"/>
  <c r="M48" i="1" s="1"/>
  <c r="T46" i="1"/>
  <c r="M40" i="1"/>
  <c r="AA38" i="1"/>
  <c r="L37" i="1"/>
  <c r="M37" i="1" s="1"/>
  <c r="Z25" i="1"/>
  <c r="AA25" i="1" s="1"/>
  <c r="AA16" i="1"/>
  <c r="S66" i="1"/>
  <c r="T66" i="1" s="1"/>
  <c r="Z65" i="1"/>
  <c r="AA65" i="1" s="1"/>
  <c r="S62" i="1"/>
  <c r="T62" i="1" s="1"/>
  <c r="Z61" i="1"/>
  <c r="AA61" i="1" s="1"/>
  <c r="F60" i="1"/>
  <c r="S58" i="1"/>
  <c r="T58" i="1" s="1"/>
  <c r="Z57" i="1"/>
  <c r="AA57" i="1" s="1"/>
  <c r="F56" i="1"/>
  <c r="S54" i="1"/>
  <c r="T54" i="1" s="1"/>
  <c r="Z53" i="1"/>
  <c r="AA53" i="1" s="1"/>
  <c r="S50" i="1"/>
  <c r="T50" i="1" s="1"/>
  <c r="Z49" i="1"/>
  <c r="AA49" i="1" s="1"/>
  <c r="Z41" i="1"/>
  <c r="AA41" i="1" s="1"/>
  <c r="M36" i="1"/>
  <c r="AA34" i="1"/>
  <c r="L33" i="1"/>
  <c r="M33" i="1" s="1"/>
  <c r="AA28" i="1"/>
  <c r="AA20" i="1"/>
  <c r="E52" i="1"/>
  <c r="F52" i="1" s="1"/>
  <c r="L51" i="1"/>
  <c r="M51" i="1" s="1"/>
  <c r="E48" i="1"/>
  <c r="F48" i="1" s="1"/>
  <c r="L47" i="1"/>
  <c r="M47" i="1" s="1"/>
  <c r="F55" i="1"/>
  <c r="F51" i="1"/>
  <c r="F47" i="1"/>
  <c r="M43" i="1"/>
  <c r="AA30" i="1"/>
  <c r="S43" i="1"/>
  <c r="T43" i="1" s="1"/>
  <c r="S39" i="1"/>
  <c r="T39" i="1" s="1"/>
  <c r="S35" i="1"/>
  <c r="T35" i="1" s="1"/>
  <c r="S31" i="1"/>
  <c r="T31" i="1" s="1"/>
  <c r="S27" i="1"/>
  <c r="T27" i="1" s="1"/>
  <c r="S23" i="1"/>
  <c r="T23" i="1" s="1"/>
  <c r="S19" i="1"/>
  <c r="T19" i="1" s="1"/>
  <c r="M15" i="1"/>
  <c r="Z13" i="1"/>
  <c r="AA13" i="1" s="1"/>
  <c r="E13" i="1"/>
  <c r="F13" i="1" s="1"/>
  <c r="M11" i="1"/>
  <c r="Z9" i="1"/>
  <c r="AA9" i="1" s="1"/>
  <c r="E9" i="1"/>
  <c r="F9" i="1" s="1"/>
  <c r="M7" i="1"/>
  <c r="Z5" i="1"/>
  <c r="AA5" i="1" s="1"/>
  <c r="E44" i="1"/>
  <c r="F44" i="1" s="1"/>
  <c r="E40" i="1"/>
  <c r="F40" i="1" s="1"/>
  <c r="E36" i="1"/>
  <c r="F36" i="1" s="1"/>
  <c r="E32" i="1"/>
  <c r="F32" i="1" s="1"/>
  <c r="E28" i="1"/>
  <c r="F28" i="1" s="1"/>
  <c r="E24" i="1"/>
  <c r="F24" i="1" s="1"/>
  <c r="E20" i="1"/>
  <c r="F20" i="1" s="1"/>
  <c r="AA12" i="1"/>
  <c r="AA8" i="1"/>
  <c r="AA4" i="1"/>
  <c r="S16" i="1"/>
  <c r="T16" i="1" s="1"/>
  <c r="Z15" i="1"/>
  <c r="AA15" i="1" s="1"/>
  <c r="E4" i="1"/>
  <c r="F4" i="1" s="1"/>
  <c r="S45" i="1"/>
  <c r="T45" i="1" s="1"/>
  <c r="S41" i="1"/>
  <c r="T41" i="1" s="1"/>
  <c r="S37" i="1"/>
  <c r="T37" i="1" s="1"/>
  <c r="S33" i="1"/>
  <c r="T33" i="1" s="1"/>
  <c r="S29" i="1"/>
  <c r="T29" i="1" s="1"/>
  <c r="S25" i="1"/>
  <c r="T25" i="1" s="1"/>
  <c r="S21" i="1"/>
  <c r="T21" i="1" s="1"/>
  <c r="S17" i="1"/>
  <c r="T17" i="1" s="1"/>
  <c r="E15" i="1"/>
  <c r="F15" i="1" s="1"/>
  <c r="Z11" i="1"/>
  <c r="AA11" i="1" s="1"/>
  <c r="E11" i="1"/>
  <c r="F11" i="1" s="1"/>
  <c r="Z7" i="1"/>
  <c r="AA7" i="1" s="1"/>
  <c r="E26" i="1"/>
  <c r="F26" i="1" s="1"/>
  <c r="E22" i="1"/>
  <c r="F22" i="1" s="1"/>
  <c r="E18" i="1"/>
  <c r="F18" i="1" s="1"/>
  <c r="AA14" i="1"/>
  <c r="L13" i="1"/>
  <c r="M13" i="1" s="1"/>
  <c r="S12" i="1"/>
  <c r="T12" i="1" s="1"/>
  <c r="AA10" i="1"/>
  <c r="L9" i="1"/>
  <c r="M9" i="1" s="1"/>
  <c r="AA6" i="1"/>
  <c r="L5" i="1"/>
  <c r="M5" i="1" s="1"/>
  <c r="M12" i="1"/>
  <c r="M8" i="1"/>
  <c r="M4" i="1"/>
</calcChain>
</file>

<file path=xl/sharedStrings.xml><?xml version="1.0" encoding="utf-8"?>
<sst xmlns="http://schemas.openxmlformats.org/spreadsheetml/2006/main" count="44" uniqueCount="15">
  <si>
    <t>Appreciation(%)</t>
  </si>
  <si>
    <t>Difference (%)</t>
  </si>
  <si>
    <t>NAV (Rs.) / TRI</t>
  </si>
  <si>
    <t>Date</t>
  </si>
  <si>
    <t>Nifty 50 TRI</t>
  </si>
  <si>
    <t>Nifty Next 50 TRI</t>
  </si>
  <si>
    <t>1 Year Tracking Error (daily basis)</t>
  </si>
  <si>
    <t>Day 1</t>
  </si>
  <si>
    <t>Dividends, if any are considered to be reinvested in the scheme</t>
  </si>
  <si>
    <t>Tracking Error is calculated based on 1 year rolling data, on a daily basis</t>
  </si>
  <si>
    <t>L&amp;T Nifty 50 Index Fund - Direct - Growth</t>
  </si>
  <si>
    <t>L&amp;T Nifty Next 50 Index Fund - Direct - Growth</t>
  </si>
  <si>
    <t>L&amp;T Nifty 50 Index Fund - Regular - Growth</t>
  </si>
  <si>
    <t>L&amp;T Nifty Next 50 Index Fund - Regular - Growth</t>
  </si>
  <si>
    <t>From 15th July 2021 to 14th July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</si>
</sst>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3" formatCode="_(* #,##0.00_);_(* \(#,##0.00\);_(* &quot;-&quot;??_);_(@_)"/>
    <numFmt numFmtId="164" formatCode="[$-409]d\-mmm\-yy;@"/>
    <numFmt numFmtId="165" formatCode="#,##0.0000_);\(#,##0.0000\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color theme="0"/>
      <name val="Arial"/>
      <family val="2"/>
    </font>
    <font>
      <b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31">
    <xf numFmtId="0" fontId="0" fillId="0" borderId="0" xfId="0"/>
    <xf numFmtId="39" fontId="3" fillId="0" borderId="1" xfId="1" applyNumberFormat="1" applyFont="1" applyBorder="1" applyAlignment="1">
      <alignment horizontal="center" vertical="center"/>
    </xf>
    <xf numFmtId="10" fontId="3" fillId="0" borderId="1" xfId="2" applyNumberFormat="1" applyFont="1" applyBorder="1" applyAlignment="1">
      <alignment horizontal="center" vertical="center"/>
    </xf>
    <xf numFmtId="10" fontId="3" fillId="0" borderId="1" xfId="1" applyNumberFormat="1" applyFon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65" fontId="3" fillId="0" borderId="1" xfId="1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64" fontId="0" fillId="3" borderId="1" xfId="0" applyNumberFormat="1" applyFill="1" applyBorder="1" applyAlignment="1">
      <alignment horizontal="center" vertical="center"/>
    </xf>
    <xf numFmtId="165" fontId="3" fillId="3" borderId="1" xfId="1" applyNumberFormat="1" applyFont="1" applyFill="1" applyBorder="1" applyAlignment="1">
      <alignment horizontal="center" vertical="center"/>
    </xf>
    <xf numFmtId="39" fontId="3" fillId="3" borderId="1" xfId="1" applyNumberFormat="1" applyFont="1" applyFill="1" applyBorder="1" applyAlignment="1">
      <alignment horizontal="center" vertical="center"/>
    </xf>
    <xf numFmtId="0" fontId="0" fillId="3" borderId="0" xfId="0" applyFill="1"/>
    <xf numFmtId="0" fontId="2" fillId="0" borderId="1" xfId="0" applyFont="1" applyBorder="1" applyAlignment="1">
      <alignment horizontal="center" vertical="center" wrapText="1"/>
    </xf>
    <xf numFmtId="39" fontId="5" fillId="0" borderId="2" xfId="1" applyNumberFormat="1" applyFont="1" applyBorder="1" applyAlignment="1">
      <alignment horizontal="center" vertical="center"/>
    </xf>
    <xf numFmtId="39" fontId="5" fillId="0" borderId="2" xfId="1" applyNumberFormat="1" applyFont="1" applyBorder="1" applyAlignment="1">
      <alignment horizontal="left" vertical="center"/>
    </xf>
    <xf numFmtId="10" fontId="3" fillId="0" borderId="3" xfId="2" applyNumberFormat="1" applyFont="1" applyBorder="1" applyAlignment="1">
      <alignment horizontal="center" vertical="center"/>
    </xf>
    <xf numFmtId="10" fontId="3" fillId="0" borderId="4" xfId="2" applyNumberFormat="1" applyFont="1" applyBorder="1" applyAlignment="1">
      <alignment horizontal="center" vertical="center"/>
    </xf>
    <xf numFmtId="10" fontId="3" fillId="0" borderId="4" xfId="1" applyNumberFormat="1" applyFont="1" applyBorder="1" applyAlignment="1">
      <alignment horizontal="center" vertical="center"/>
    </xf>
    <xf numFmtId="164" fontId="0" fillId="0" borderId="1" xfId="0" applyNumberFormat="1" applyFill="1" applyBorder="1" applyAlignment="1">
      <alignment horizontal="center" vertical="center"/>
    </xf>
    <xf numFmtId="165" fontId="3" fillId="0" borderId="1" xfId="1" applyNumberFormat="1" applyFont="1" applyFill="1" applyBorder="1" applyAlignment="1">
      <alignment horizontal="center" vertical="center"/>
    </xf>
    <xf numFmtId="39" fontId="3" fillId="0" borderId="1" xfId="1" applyNumberFormat="1" applyFont="1" applyFill="1" applyBorder="1" applyAlignment="1">
      <alignment horizontal="center" vertical="center"/>
    </xf>
    <xf numFmtId="10" fontId="3" fillId="0" borderId="1" xfId="2" applyNumberFormat="1" applyFont="1" applyFill="1" applyBorder="1" applyAlignment="1">
      <alignment horizontal="center" vertical="center"/>
    </xf>
    <xf numFmtId="10" fontId="3" fillId="0" borderId="1" xfId="1" applyNumberFormat="1" applyFont="1" applyFill="1" applyBorder="1" applyAlignment="1">
      <alignment horizontal="center" vertical="center"/>
    </xf>
    <xf numFmtId="0" fontId="0" fillId="0" borderId="0" xfId="0" applyFill="1"/>
    <xf numFmtId="164" fontId="0" fillId="0" borderId="0" xfId="0" applyNumberFormat="1" applyFill="1" applyBorder="1" applyAlignment="1">
      <alignment horizontal="center" vertical="center"/>
    </xf>
    <xf numFmtId="165" fontId="3" fillId="0" borderId="1" xfId="1" applyNumberFormat="1" applyFont="1" applyFill="1" applyBorder="1" applyAlignment="1">
      <alignment horizontal="center" vertical="center" wrapText="1"/>
    </xf>
    <xf numFmtId="10" fontId="4" fillId="2" borderId="1" xfId="0" applyNumberFormat="1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</cellXfs>
  <cellStyles count="4">
    <cellStyle name="Comma" xfId="1" builtinId="3"/>
    <cellStyle name="Normal" xfId="0" builtinId="0"/>
    <cellStyle name="Normal 2" xfId="3" xr:uid="{00000000-0005-0000-0000-000002000000}"/>
    <cellStyle name="Percent" xfId="2" builtinId="5"/>
  </cellStyles>
  <dxfs count="0"/>
  <tableStyles count="1" defaultTableStyle="TableStyleMedium2" defaultPivotStyle="PivotStyleLight16">
    <tableStyle name="Invisible" pivot="0" table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567"/>
  <sheetViews>
    <sheetView showGridLines="0" tabSelected="1" workbookViewId="0">
      <pane ySplit="2" topLeftCell="A556" activePane="bottomLeft" state="frozen"/>
      <selection pane="bottomLeft" activeCell="T564" sqref="T564"/>
    </sheetView>
  </sheetViews>
  <sheetFormatPr defaultRowHeight="14.5" x14ac:dyDescent="0.35"/>
  <cols>
    <col min="1" max="1" width="18" customWidth="1"/>
    <col min="2" max="6" width="12.1796875" customWidth="1"/>
    <col min="8" max="8" width="18" customWidth="1"/>
    <col min="9" max="13" width="12.1796875" customWidth="1"/>
    <col min="15" max="15" width="18" customWidth="1"/>
    <col min="16" max="20" width="12.1796875" customWidth="1"/>
    <col min="22" max="22" width="18" customWidth="1"/>
    <col min="23" max="27" width="12.1796875" customWidth="1"/>
  </cols>
  <sheetData>
    <row r="1" spans="1:27" ht="15" customHeight="1" x14ac:dyDescent="0.35">
      <c r="A1" s="29" t="s">
        <v>3</v>
      </c>
      <c r="B1" s="30" t="s">
        <v>2</v>
      </c>
      <c r="C1" s="30"/>
      <c r="D1" s="30" t="s">
        <v>0</v>
      </c>
      <c r="E1" s="30"/>
      <c r="F1" s="28" t="s">
        <v>1</v>
      </c>
      <c r="H1" s="29" t="s">
        <v>3</v>
      </c>
      <c r="I1" s="30" t="s">
        <v>2</v>
      </c>
      <c r="J1" s="30"/>
      <c r="K1" s="30" t="s">
        <v>0</v>
      </c>
      <c r="L1" s="30"/>
      <c r="M1" s="28" t="s">
        <v>1</v>
      </c>
      <c r="O1" s="29" t="s">
        <v>3</v>
      </c>
      <c r="P1" s="30" t="s">
        <v>2</v>
      </c>
      <c r="Q1" s="30"/>
      <c r="R1" s="30" t="s">
        <v>0</v>
      </c>
      <c r="S1" s="30"/>
      <c r="T1" s="28" t="s">
        <v>1</v>
      </c>
      <c r="V1" s="29" t="s">
        <v>3</v>
      </c>
      <c r="W1" s="30" t="s">
        <v>2</v>
      </c>
      <c r="X1" s="30"/>
      <c r="Y1" s="30" t="s">
        <v>0</v>
      </c>
      <c r="Z1" s="30"/>
      <c r="AA1" s="28" t="s">
        <v>1</v>
      </c>
    </row>
    <row r="2" spans="1:27" ht="57.5" x14ac:dyDescent="0.35">
      <c r="A2" s="29"/>
      <c r="B2" s="9" t="s">
        <v>10</v>
      </c>
      <c r="C2" s="5" t="s">
        <v>4</v>
      </c>
      <c r="D2" s="9" t="str">
        <f>B2</f>
        <v>L&amp;T Nifty 50 Index Fund - Direct - Growth</v>
      </c>
      <c r="E2" s="9" t="str">
        <f>C2</f>
        <v>Nifty 50 TRI</v>
      </c>
      <c r="F2" s="28"/>
      <c r="H2" s="29"/>
      <c r="I2" s="9" t="s">
        <v>12</v>
      </c>
      <c r="J2" s="6" t="s">
        <v>4</v>
      </c>
      <c r="K2" s="9" t="str">
        <f>I2</f>
        <v>L&amp;T Nifty 50 Index Fund - Regular - Growth</v>
      </c>
      <c r="L2" s="8" t="str">
        <f>J2</f>
        <v>Nifty 50 TRI</v>
      </c>
      <c r="M2" s="28"/>
      <c r="O2" s="29"/>
      <c r="P2" s="8" t="s">
        <v>11</v>
      </c>
      <c r="Q2" s="8" t="s">
        <v>5</v>
      </c>
      <c r="R2" s="9" t="str">
        <f>P2</f>
        <v>L&amp;T Nifty Next 50 Index Fund - Direct - Growth</v>
      </c>
      <c r="S2" s="8" t="str">
        <f>Q2</f>
        <v>Nifty Next 50 TRI</v>
      </c>
      <c r="T2" s="28"/>
      <c r="V2" s="29"/>
      <c r="W2" s="8" t="s">
        <v>13</v>
      </c>
      <c r="X2" s="8" t="s">
        <v>5</v>
      </c>
      <c r="Y2" s="9" t="str">
        <f>W2</f>
        <v>L&amp;T Nifty Next 50 Index Fund - Regular - Growth</v>
      </c>
      <c r="Z2" s="8" t="str">
        <f>X2</f>
        <v>Nifty Next 50 TRI</v>
      </c>
      <c r="AA2" s="28"/>
    </row>
    <row r="3" spans="1:27" x14ac:dyDescent="0.35">
      <c r="A3" s="4">
        <v>43937</v>
      </c>
      <c r="B3" s="7">
        <v>10</v>
      </c>
      <c r="C3" s="1">
        <v>12661.83</v>
      </c>
      <c r="D3" s="2"/>
      <c r="E3" s="2"/>
      <c r="F3" s="3"/>
      <c r="H3" s="4">
        <v>43937</v>
      </c>
      <c r="I3" s="7">
        <v>10</v>
      </c>
      <c r="J3" s="1">
        <v>12661.83</v>
      </c>
      <c r="K3" s="2"/>
      <c r="L3" s="2"/>
      <c r="M3" s="3"/>
      <c r="O3" s="4">
        <v>43937</v>
      </c>
      <c r="P3" s="7">
        <v>10</v>
      </c>
      <c r="Q3" s="1">
        <v>31897.38</v>
      </c>
      <c r="R3" s="2"/>
      <c r="S3" s="2"/>
      <c r="T3" s="3"/>
      <c r="V3" s="4">
        <v>43937</v>
      </c>
      <c r="W3" s="7">
        <v>10</v>
      </c>
      <c r="X3" s="1">
        <v>31897.38</v>
      </c>
      <c r="Y3" s="2"/>
      <c r="Z3" s="2"/>
      <c r="AA3" s="3"/>
    </row>
    <row r="4" spans="1:27" x14ac:dyDescent="0.35">
      <c r="A4" s="4">
        <v>43938</v>
      </c>
      <c r="B4" s="7">
        <v>10.367000000000001</v>
      </c>
      <c r="C4" s="1">
        <v>13047.57</v>
      </c>
      <c r="D4" s="2">
        <f t="shared" ref="D4:E22" si="0">B4/B3-1</f>
        <v>3.6700000000000177E-2</v>
      </c>
      <c r="E4" s="2">
        <f t="shared" si="0"/>
        <v>3.0464790634529004E-2</v>
      </c>
      <c r="F4" s="3">
        <f t="shared" ref="F4:F30" si="1">+D4-E4</f>
        <v>6.2352093654711727E-3</v>
      </c>
      <c r="H4" s="4">
        <v>43938</v>
      </c>
      <c r="I4" s="7">
        <v>10.367000000000001</v>
      </c>
      <c r="J4" s="1">
        <v>13047.57</v>
      </c>
      <c r="K4" s="2">
        <f t="shared" ref="K4:K67" si="2">I4/I3-1</f>
        <v>3.6700000000000177E-2</v>
      </c>
      <c r="L4" s="2">
        <f t="shared" ref="L4:L67" si="3">J4/J3-1</f>
        <v>3.0464790634529004E-2</v>
      </c>
      <c r="M4" s="3">
        <f t="shared" ref="M4:M67" si="4">+K4-L4</f>
        <v>6.2352093654711727E-3</v>
      </c>
      <c r="O4" s="4">
        <v>43938</v>
      </c>
      <c r="P4" s="7">
        <v>10.186</v>
      </c>
      <c r="Q4" s="1">
        <v>32296.92</v>
      </c>
      <c r="R4" s="2">
        <f t="shared" ref="R4:R67" si="5">P4/P3-1</f>
        <v>1.859999999999995E-2</v>
      </c>
      <c r="S4" s="2">
        <f t="shared" ref="S4:S67" si="6">Q4/Q3-1</f>
        <v>1.2525793654525774E-2</v>
      </c>
      <c r="T4" s="3">
        <f t="shared" ref="T4:T67" si="7">+R4-S4</f>
        <v>6.0742063454741757E-3</v>
      </c>
      <c r="V4" s="4">
        <v>43938</v>
      </c>
      <c r="W4" s="7">
        <v>10.185</v>
      </c>
      <c r="X4" s="1">
        <v>32296.92</v>
      </c>
      <c r="Y4" s="2">
        <f t="shared" ref="Y4:Y67" si="8">W4/W3-1</f>
        <v>1.8499999999999961E-2</v>
      </c>
      <c r="Z4" s="2">
        <f t="shared" ref="Z4:Z67" si="9">X4/X3-1</f>
        <v>1.2525793654525774E-2</v>
      </c>
      <c r="AA4" s="3">
        <f t="shared" ref="AA4:AA67" si="10">+Y4-Z4</f>
        <v>5.9742063454741867E-3</v>
      </c>
    </row>
    <row r="5" spans="1:27" x14ac:dyDescent="0.35">
      <c r="A5" s="4">
        <v>43941</v>
      </c>
      <c r="B5" s="7">
        <v>10.361000000000001</v>
      </c>
      <c r="C5" s="1">
        <v>13040.65</v>
      </c>
      <c r="D5" s="2">
        <f t="shared" si="0"/>
        <v>-5.78759525417194E-4</v>
      </c>
      <c r="E5" s="2">
        <f t="shared" si="0"/>
        <v>-5.3036695721886407E-4</v>
      </c>
      <c r="F5" s="3">
        <f t="shared" si="1"/>
        <v>-4.8392568198329933E-5</v>
      </c>
      <c r="H5" s="4">
        <v>43941</v>
      </c>
      <c r="I5" s="7">
        <v>10.361000000000001</v>
      </c>
      <c r="J5" s="1">
        <v>13040.65</v>
      </c>
      <c r="K5" s="2">
        <f t="shared" si="2"/>
        <v>-5.78759525417194E-4</v>
      </c>
      <c r="L5" s="2">
        <f t="shared" si="3"/>
        <v>-5.3036695721886407E-4</v>
      </c>
      <c r="M5" s="3">
        <f t="shared" si="4"/>
        <v>-4.8392568198329933E-5</v>
      </c>
      <c r="O5" s="4">
        <v>43941</v>
      </c>
      <c r="P5" s="7">
        <v>10.135</v>
      </c>
      <c r="Q5" s="1">
        <v>32134.39</v>
      </c>
      <c r="R5" s="2">
        <f t="shared" si="5"/>
        <v>-5.0068721774985114E-3</v>
      </c>
      <c r="S5" s="2">
        <f t="shared" si="6"/>
        <v>-5.0323684116008183E-3</v>
      </c>
      <c r="T5" s="3">
        <f t="shared" si="7"/>
        <v>2.5496234102306836E-5</v>
      </c>
      <c r="V5" s="4">
        <v>43941</v>
      </c>
      <c r="W5" s="7">
        <v>10.134</v>
      </c>
      <c r="X5" s="1">
        <v>32134.39</v>
      </c>
      <c r="Y5" s="2">
        <f t="shared" si="8"/>
        <v>-5.0073637702503504E-3</v>
      </c>
      <c r="Z5" s="2">
        <f t="shared" si="9"/>
        <v>-5.0323684116008183E-3</v>
      </c>
      <c r="AA5" s="3">
        <f t="shared" si="10"/>
        <v>2.5004641350467871E-5</v>
      </c>
    </row>
    <row r="6" spans="1:27" x14ac:dyDescent="0.35">
      <c r="A6" s="4">
        <v>43942</v>
      </c>
      <c r="B6" s="7">
        <v>10.054</v>
      </c>
      <c r="C6" s="1">
        <v>12645.91</v>
      </c>
      <c r="D6" s="2">
        <f t="shared" si="0"/>
        <v>-2.9630344561335842E-2</v>
      </c>
      <c r="E6" s="2">
        <f t="shared" si="0"/>
        <v>-3.0269963537093658E-2</v>
      </c>
      <c r="F6" s="3">
        <f t="shared" si="1"/>
        <v>6.3961897575781634E-4</v>
      </c>
      <c r="H6" s="4">
        <v>43942</v>
      </c>
      <c r="I6" s="7">
        <v>10.053000000000001</v>
      </c>
      <c r="J6" s="1">
        <v>12645.91</v>
      </c>
      <c r="K6" s="2">
        <f t="shared" si="2"/>
        <v>-2.9726860341665828E-2</v>
      </c>
      <c r="L6" s="2">
        <f t="shared" si="3"/>
        <v>-3.0269963537093658E-2</v>
      </c>
      <c r="M6" s="3">
        <f t="shared" si="4"/>
        <v>5.4310319542782981E-4</v>
      </c>
      <c r="O6" s="4">
        <v>43942</v>
      </c>
      <c r="P6" s="7">
        <v>9.9760000000000009</v>
      </c>
      <c r="Q6" s="1">
        <v>31622.68</v>
      </c>
      <c r="R6" s="2">
        <f t="shared" si="5"/>
        <v>-1.5688209176122236E-2</v>
      </c>
      <c r="S6" s="2">
        <f t="shared" si="6"/>
        <v>-1.5924061418312263E-2</v>
      </c>
      <c r="T6" s="3">
        <f t="shared" si="7"/>
        <v>2.3585224219002665E-4</v>
      </c>
      <c r="V6" s="4">
        <v>43942</v>
      </c>
      <c r="W6" s="7">
        <v>9.9749999999999996</v>
      </c>
      <c r="X6" s="1">
        <v>31622.68</v>
      </c>
      <c r="Y6" s="2">
        <f t="shared" si="8"/>
        <v>-1.5689757252812409E-2</v>
      </c>
      <c r="Z6" s="2">
        <f t="shared" si="9"/>
        <v>-1.5924061418312263E-2</v>
      </c>
      <c r="AA6" s="3">
        <f t="shared" si="10"/>
        <v>2.3430416549985456E-4</v>
      </c>
    </row>
    <row r="7" spans="1:27" x14ac:dyDescent="0.35">
      <c r="A7" s="4">
        <v>43943</v>
      </c>
      <c r="B7" s="7">
        <v>10.282</v>
      </c>
      <c r="C7" s="1">
        <v>12935.73</v>
      </c>
      <c r="D7" s="2">
        <f t="shared" si="0"/>
        <v>2.2677541277103641E-2</v>
      </c>
      <c r="E7" s="2">
        <f t="shared" si="0"/>
        <v>2.2918081814594649E-2</v>
      </c>
      <c r="F7" s="3">
        <f t="shared" si="1"/>
        <v>-2.4054053749100746E-4</v>
      </c>
      <c r="H7" s="4">
        <v>43943</v>
      </c>
      <c r="I7" s="7">
        <v>10.281000000000001</v>
      </c>
      <c r="J7" s="1">
        <v>12935.73</v>
      </c>
      <c r="K7" s="2">
        <f t="shared" si="2"/>
        <v>2.2679797075499719E-2</v>
      </c>
      <c r="L7" s="2">
        <f t="shared" si="3"/>
        <v>2.2918081814594649E-2</v>
      </c>
      <c r="M7" s="3">
        <f t="shared" si="4"/>
        <v>-2.3828473909492942E-4</v>
      </c>
      <c r="O7" s="4">
        <v>43943</v>
      </c>
      <c r="P7" s="7">
        <v>10.1</v>
      </c>
      <c r="Q7" s="1">
        <v>32018.13</v>
      </c>
      <c r="R7" s="2">
        <f t="shared" si="5"/>
        <v>1.2429831595829777E-2</v>
      </c>
      <c r="S7" s="2">
        <f t="shared" si="6"/>
        <v>1.250526520838835E-2</v>
      </c>
      <c r="T7" s="3">
        <f t="shared" si="7"/>
        <v>-7.543361255857306E-5</v>
      </c>
      <c r="V7" s="4">
        <v>43943</v>
      </c>
      <c r="W7" s="7">
        <v>10.099</v>
      </c>
      <c r="X7" s="1">
        <v>32018.13</v>
      </c>
      <c r="Y7" s="2">
        <f t="shared" si="8"/>
        <v>1.2431077694235571E-2</v>
      </c>
      <c r="Z7" s="2">
        <f t="shared" si="9"/>
        <v>1.250526520838835E-2</v>
      </c>
      <c r="AA7" s="3">
        <f t="shared" si="10"/>
        <v>-7.4187514152779244E-5</v>
      </c>
    </row>
    <row r="8" spans="1:27" x14ac:dyDescent="0.35">
      <c r="A8" s="4">
        <v>43944</v>
      </c>
      <c r="B8" s="7">
        <v>10.42</v>
      </c>
      <c r="C8" s="1">
        <v>13113.97</v>
      </c>
      <c r="D8" s="2">
        <f t="shared" si="0"/>
        <v>1.3421513324255896E-2</v>
      </c>
      <c r="E8" s="2">
        <f t="shared" si="0"/>
        <v>1.3778889942817285E-2</v>
      </c>
      <c r="F8" s="3">
        <f t="shared" si="1"/>
        <v>-3.5737661856138914E-4</v>
      </c>
      <c r="H8" s="4">
        <v>43944</v>
      </c>
      <c r="I8" s="7">
        <v>10.419</v>
      </c>
      <c r="J8" s="1">
        <v>13113.97</v>
      </c>
      <c r="K8" s="2">
        <f t="shared" si="2"/>
        <v>1.3422818791946289E-2</v>
      </c>
      <c r="L8" s="2">
        <f t="shared" si="3"/>
        <v>1.3778889942817285E-2</v>
      </c>
      <c r="M8" s="3">
        <f t="shared" si="4"/>
        <v>-3.5607115087099572E-4</v>
      </c>
      <c r="O8" s="4">
        <v>43944</v>
      </c>
      <c r="P8" s="7">
        <v>10.127000000000001</v>
      </c>
      <c r="Q8" s="1">
        <v>32103.15</v>
      </c>
      <c r="R8" s="2">
        <f t="shared" si="5"/>
        <v>2.6732673267326756E-3</v>
      </c>
      <c r="S8" s="2">
        <f t="shared" si="6"/>
        <v>2.6553705666134686E-3</v>
      </c>
      <c r="T8" s="3">
        <f t="shared" si="7"/>
        <v>1.7896760119207045E-5</v>
      </c>
      <c r="V8" s="4">
        <v>43944</v>
      </c>
      <c r="W8" s="7">
        <v>10.125999999999999</v>
      </c>
      <c r="X8" s="1">
        <v>32103.15</v>
      </c>
      <c r="Y8" s="2">
        <f t="shared" si="8"/>
        <v>2.6735320328745704E-3</v>
      </c>
      <c r="Z8" s="2">
        <f t="shared" si="9"/>
        <v>2.6553705666134686E-3</v>
      </c>
      <c r="AA8" s="3">
        <f t="shared" si="10"/>
        <v>1.8161466261101822E-5</v>
      </c>
    </row>
    <row r="9" spans="1:27" x14ac:dyDescent="0.35">
      <c r="A9" s="4">
        <v>43945</v>
      </c>
      <c r="B9" s="7">
        <v>10.242000000000001</v>
      </c>
      <c r="C9" s="1">
        <v>12889.39</v>
      </c>
      <c r="D9" s="2">
        <f t="shared" si="0"/>
        <v>-1.7082533589251381E-2</v>
      </c>
      <c r="E9" s="2">
        <f t="shared" si="0"/>
        <v>-1.7125248875817123E-2</v>
      </c>
      <c r="F9" s="3">
        <f t="shared" si="1"/>
        <v>4.2715286565742083E-5</v>
      </c>
      <c r="H9" s="4">
        <v>43945</v>
      </c>
      <c r="I9" s="7">
        <v>10.24</v>
      </c>
      <c r="J9" s="1">
        <v>12889.39</v>
      </c>
      <c r="K9" s="2">
        <f t="shared" si="2"/>
        <v>-1.7180151646031261E-2</v>
      </c>
      <c r="L9" s="2">
        <f t="shared" si="3"/>
        <v>-1.7125248875817123E-2</v>
      </c>
      <c r="M9" s="3">
        <f t="shared" si="4"/>
        <v>-5.490277021413803E-5</v>
      </c>
      <c r="O9" s="4">
        <v>43945</v>
      </c>
      <c r="P9" s="7">
        <v>9.952</v>
      </c>
      <c r="Q9" s="1">
        <v>31541.58</v>
      </c>
      <c r="R9" s="2">
        <f t="shared" si="5"/>
        <v>-1.7280537177841504E-2</v>
      </c>
      <c r="S9" s="2">
        <f t="shared" si="6"/>
        <v>-1.7492675952359815E-2</v>
      </c>
      <c r="T9" s="3">
        <f t="shared" si="7"/>
        <v>2.121387745183112E-4</v>
      </c>
      <c r="V9" s="4">
        <v>43945</v>
      </c>
      <c r="W9" s="7">
        <v>9.9510000000000005</v>
      </c>
      <c r="X9" s="1">
        <v>31541.58</v>
      </c>
      <c r="Y9" s="2">
        <f t="shared" si="8"/>
        <v>-1.7282243729014324E-2</v>
      </c>
      <c r="Z9" s="2">
        <f t="shared" si="9"/>
        <v>-1.7492675952359815E-2</v>
      </c>
      <c r="AA9" s="3">
        <f t="shared" si="10"/>
        <v>2.1043222334549139E-4</v>
      </c>
    </row>
    <row r="10" spans="1:27" x14ac:dyDescent="0.35">
      <c r="A10" s="4">
        <v>43948</v>
      </c>
      <c r="B10" s="7">
        <v>10.384</v>
      </c>
      <c r="C10" s="1">
        <v>13069.49</v>
      </c>
      <c r="D10" s="2">
        <f t="shared" si="0"/>
        <v>1.3864479593829193E-2</v>
      </c>
      <c r="E10" s="2">
        <f t="shared" si="0"/>
        <v>1.3972732611861494E-2</v>
      </c>
      <c r="F10" s="3">
        <f t="shared" si="1"/>
        <v>-1.0825301803230047E-4</v>
      </c>
      <c r="H10" s="4">
        <v>43948</v>
      </c>
      <c r="I10" s="7">
        <v>10.382</v>
      </c>
      <c r="J10" s="1">
        <v>13069.49</v>
      </c>
      <c r="K10" s="2">
        <f t="shared" si="2"/>
        <v>1.3867187500000044E-2</v>
      </c>
      <c r="L10" s="2">
        <f t="shared" si="3"/>
        <v>1.3972732611861494E-2</v>
      </c>
      <c r="M10" s="3">
        <f t="shared" si="4"/>
        <v>-1.0554511186144921E-4</v>
      </c>
      <c r="O10" s="4">
        <v>43948</v>
      </c>
      <c r="P10" s="7">
        <v>10.151</v>
      </c>
      <c r="Q10" s="1">
        <v>32180.9</v>
      </c>
      <c r="R10" s="2">
        <f t="shared" si="5"/>
        <v>1.99959807073955E-2</v>
      </c>
      <c r="S10" s="2">
        <f t="shared" si="6"/>
        <v>2.0269117780402857E-2</v>
      </c>
      <c r="T10" s="3">
        <f t="shared" si="7"/>
        <v>-2.7313707300735679E-4</v>
      </c>
      <c r="V10" s="4">
        <v>43948</v>
      </c>
      <c r="W10" s="7">
        <v>10.148999999999999</v>
      </c>
      <c r="X10" s="1">
        <v>32180.9</v>
      </c>
      <c r="Y10" s="2">
        <f t="shared" si="8"/>
        <v>1.9897497738920578E-2</v>
      </c>
      <c r="Z10" s="2">
        <f t="shared" si="9"/>
        <v>2.0269117780402857E-2</v>
      </c>
      <c r="AA10" s="3">
        <f t="shared" si="10"/>
        <v>-3.7162004148227901E-4</v>
      </c>
    </row>
    <row r="11" spans="1:27" x14ac:dyDescent="0.35">
      <c r="A11" s="4">
        <v>43949</v>
      </c>
      <c r="B11" s="7">
        <v>10.494</v>
      </c>
      <c r="C11" s="1">
        <v>13208.29</v>
      </c>
      <c r="D11" s="2">
        <f t="shared" si="0"/>
        <v>1.0593220338982912E-2</v>
      </c>
      <c r="E11" s="2">
        <f t="shared" si="0"/>
        <v>1.0620154267687587E-2</v>
      </c>
      <c r="F11" s="3">
        <f t="shared" si="1"/>
        <v>-2.6933928704675481E-5</v>
      </c>
      <c r="H11" s="4">
        <v>43949</v>
      </c>
      <c r="I11" s="7">
        <v>10.492000000000001</v>
      </c>
      <c r="J11" s="1">
        <v>13208.29</v>
      </c>
      <c r="K11" s="2">
        <f t="shared" si="2"/>
        <v>1.0595261028703673E-2</v>
      </c>
      <c r="L11" s="2">
        <f t="shared" si="3"/>
        <v>1.0620154267687587E-2</v>
      </c>
      <c r="M11" s="3">
        <f t="shared" si="4"/>
        <v>-2.4893238983914046E-5</v>
      </c>
      <c r="O11" s="4">
        <v>43949</v>
      </c>
      <c r="P11" s="7">
        <v>10.125</v>
      </c>
      <c r="Q11" s="1">
        <v>32096.720000000001</v>
      </c>
      <c r="R11" s="2">
        <f t="shared" si="5"/>
        <v>-2.5613240074868759E-3</v>
      </c>
      <c r="S11" s="2">
        <f t="shared" si="6"/>
        <v>-2.6158373445117622E-3</v>
      </c>
      <c r="T11" s="3">
        <f t="shared" si="7"/>
        <v>5.4513337024886255E-5</v>
      </c>
      <c r="V11" s="4">
        <v>43949</v>
      </c>
      <c r="W11" s="7">
        <v>10.122999999999999</v>
      </c>
      <c r="X11" s="1">
        <v>32096.720000000001</v>
      </c>
      <c r="Y11" s="2">
        <f t="shared" si="8"/>
        <v>-2.5618287516011584E-3</v>
      </c>
      <c r="Z11" s="2">
        <f t="shared" si="9"/>
        <v>-2.6158373445117622E-3</v>
      </c>
      <c r="AA11" s="3">
        <f t="shared" si="10"/>
        <v>5.4008592910603781E-5</v>
      </c>
    </row>
    <row r="12" spans="1:27" x14ac:dyDescent="0.35">
      <c r="A12" s="4">
        <v>43950</v>
      </c>
      <c r="B12" s="7">
        <v>10.686</v>
      </c>
      <c r="C12" s="1">
        <v>13452.51</v>
      </c>
      <c r="D12" s="2">
        <f t="shared" si="0"/>
        <v>1.8296169239565563E-2</v>
      </c>
      <c r="E12" s="2">
        <f t="shared" si="0"/>
        <v>1.8489902932173674E-2</v>
      </c>
      <c r="F12" s="3">
        <f t="shared" si="1"/>
        <v>-1.9373369260811124E-4</v>
      </c>
      <c r="H12" s="4">
        <v>43950</v>
      </c>
      <c r="I12" s="7">
        <v>10.683999999999999</v>
      </c>
      <c r="J12" s="1">
        <v>13452.51</v>
      </c>
      <c r="K12" s="2">
        <f t="shared" si="2"/>
        <v>1.8299656881433313E-2</v>
      </c>
      <c r="L12" s="2">
        <f t="shared" si="3"/>
        <v>1.8489902932173674E-2</v>
      </c>
      <c r="M12" s="3">
        <f t="shared" si="4"/>
        <v>-1.9024605074036138E-4</v>
      </c>
      <c r="O12" s="4">
        <v>43950</v>
      </c>
      <c r="P12" s="7">
        <v>10.234</v>
      </c>
      <c r="Q12" s="1">
        <v>32448.49</v>
      </c>
      <c r="R12" s="2">
        <f t="shared" si="5"/>
        <v>1.0765432098765348E-2</v>
      </c>
      <c r="S12" s="2">
        <f t="shared" si="6"/>
        <v>1.09596868465065E-2</v>
      </c>
      <c r="T12" s="3">
        <f t="shared" si="7"/>
        <v>-1.9425474774115159E-4</v>
      </c>
      <c r="V12" s="4">
        <v>43950</v>
      </c>
      <c r="W12" s="7">
        <v>10.231999999999999</v>
      </c>
      <c r="X12" s="1">
        <v>32448.49</v>
      </c>
      <c r="Y12" s="2">
        <f t="shared" si="8"/>
        <v>1.0767559024004836E-2</v>
      </c>
      <c r="Z12" s="2">
        <f t="shared" si="9"/>
        <v>1.09596868465065E-2</v>
      </c>
      <c r="AA12" s="3">
        <f t="shared" si="10"/>
        <v>-1.9212782250166427E-4</v>
      </c>
    </row>
    <row r="13" spans="1:27" x14ac:dyDescent="0.35">
      <c r="A13" s="4">
        <v>43951</v>
      </c>
      <c r="B13" s="7">
        <v>11.032</v>
      </c>
      <c r="C13" s="1">
        <v>13884.18</v>
      </c>
      <c r="D13" s="2">
        <f t="shared" si="0"/>
        <v>3.2378813400711248E-2</v>
      </c>
      <c r="E13" s="2">
        <f t="shared" si="0"/>
        <v>3.2088435541025362E-2</v>
      </c>
      <c r="F13" s="3">
        <f t="shared" si="1"/>
        <v>2.9037785968588636E-4</v>
      </c>
      <c r="H13" s="4">
        <v>43951</v>
      </c>
      <c r="I13" s="7">
        <v>11.029</v>
      </c>
      <c r="J13" s="1">
        <v>13884.18</v>
      </c>
      <c r="K13" s="2">
        <f t="shared" si="2"/>
        <v>3.2291276675402436E-2</v>
      </c>
      <c r="L13" s="2">
        <f t="shared" si="3"/>
        <v>3.2088435541025362E-2</v>
      </c>
      <c r="M13" s="3">
        <f t="shared" si="4"/>
        <v>2.0284113437707418E-4</v>
      </c>
      <c r="O13" s="4">
        <v>43951</v>
      </c>
      <c r="P13" s="7">
        <v>10.44</v>
      </c>
      <c r="Q13" s="1">
        <v>33105.94</v>
      </c>
      <c r="R13" s="2">
        <f t="shared" si="5"/>
        <v>2.0128981825288106E-2</v>
      </c>
      <c r="S13" s="2">
        <f t="shared" si="6"/>
        <v>2.0261343440018287E-2</v>
      </c>
      <c r="T13" s="3">
        <f t="shared" si="7"/>
        <v>-1.3236161473018093E-4</v>
      </c>
      <c r="V13" s="4">
        <v>43951</v>
      </c>
      <c r="W13" s="7">
        <v>10.438000000000001</v>
      </c>
      <c r="X13" s="1">
        <v>33105.94</v>
      </c>
      <c r="Y13" s="2">
        <f t="shared" si="8"/>
        <v>2.0132916340891427E-2</v>
      </c>
      <c r="Z13" s="2">
        <f t="shared" si="9"/>
        <v>2.0261343440018287E-2</v>
      </c>
      <c r="AA13" s="3">
        <f t="shared" si="10"/>
        <v>-1.284270991268599E-4</v>
      </c>
    </row>
    <row r="14" spans="1:27" x14ac:dyDescent="0.35">
      <c r="A14" s="4">
        <v>43955</v>
      </c>
      <c r="B14" s="7">
        <v>10.401999999999999</v>
      </c>
      <c r="C14" s="1">
        <v>13086.63</v>
      </c>
      <c r="D14" s="2">
        <f t="shared" si="0"/>
        <v>-5.7106598984771662E-2</v>
      </c>
      <c r="E14" s="2">
        <f t="shared" si="0"/>
        <v>-5.7443075500317686E-2</v>
      </c>
      <c r="F14" s="3">
        <f t="shared" si="1"/>
        <v>3.3647651554602476E-4</v>
      </c>
      <c r="H14" s="4">
        <v>43955</v>
      </c>
      <c r="I14" s="7">
        <v>10.4</v>
      </c>
      <c r="J14" s="1">
        <v>13086.63</v>
      </c>
      <c r="K14" s="2">
        <f t="shared" si="2"/>
        <v>-5.7031462507933561E-2</v>
      </c>
      <c r="L14" s="2">
        <f t="shared" si="3"/>
        <v>-5.7443075500317686E-2</v>
      </c>
      <c r="M14" s="3">
        <f t="shared" si="4"/>
        <v>4.1161299238412496E-4</v>
      </c>
      <c r="O14" s="4">
        <v>43955</v>
      </c>
      <c r="P14" s="7">
        <v>10.015000000000001</v>
      </c>
      <c r="Q14" s="1">
        <v>31740.95</v>
      </c>
      <c r="R14" s="2">
        <f t="shared" si="5"/>
        <v>-4.0708812260536353E-2</v>
      </c>
      <c r="S14" s="2">
        <f t="shared" si="6"/>
        <v>-4.1230969427238806E-2</v>
      </c>
      <c r="T14" s="3">
        <f t="shared" si="7"/>
        <v>5.2215716670245271E-4</v>
      </c>
      <c r="V14" s="4">
        <v>43955</v>
      </c>
      <c r="W14" s="7">
        <v>10.012</v>
      </c>
      <c r="X14" s="1">
        <v>31740.95</v>
      </c>
      <c r="Y14" s="2">
        <f t="shared" si="8"/>
        <v>-4.081241617168041E-2</v>
      </c>
      <c r="Z14" s="2">
        <f t="shared" si="9"/>
        <v>-4.1230969427238806E-2</v>
      </c>
      <c r="AA14" s="3">
        <f t="shared" si="10"/>
        <v>4.1855325555839595E-4</v>
      </c>
    </row>
    <row r="15" spans="1:27" x14ac:dyDescent="0.35">
      <c r="A15" s="4">
        <v>43956</v>
      </c>
      <c r="B15" s="7">
        <v>10.307</v>
      </c>
      <c r="C15" s="1">
        <v>12963.99</v>
      </c>
      <c r="D15" s="2">
        <f t="shared" si="0"/>
        <v>-9.1328590655641584E-3</v>
      </c>
      <c r="E15" s="2">
        <f t="shared" si="0"/>
        <v>-9.371396608599758E-3</v>
      </c>
      <c r="F15" s="3">
        <f t="shared" si="1"/>
        <v>2.385375430355996E-4</v>
      </c>
      <c r="H15" s="4">
        <v>43956</v>
      </c>
      <c r="I15" s="7">
        <v>10.304</v>
      </c>
      <c r="J15" s="1">
        <v>12963.99</v>
      </c>
      <c r="K15" s="2">
        <f t="shared" si="2"/>
        <v>-9.2307692307692646E-3</v>
      </c>
      <c r="L15" s="2">
        <f t="shared" si="3"/>
        <v>-9.371396608599758E-3</v>
      </c>
      <c r="M15" s="3">
        <f t="shared" si="4"/>
        <v>1.4062737783049339E-4</v>
      </c>
      <c r="O15" s="4">
        <v>43956</v>
      </c>
      <c r="P15" s="7">
        <v>9.8800000000000008</v>
      </c>
      <c r="Q15" s="1">
        <v>31304.9</v>
      </c>
      <c r="R15" s="2">
        <f t="shared" si="5"/>
        <v>-1.3479780329505697E-2</v>
      </c>
      <c r="S15" s="2">
        <f t="shared" si="6"/>
        <v>-1.3737774074184861E-2</v>
      </c>
      <c r="T15" s="3">
        <f t="shared" si="7"/>
        <v>2.5799374467916358E-4</v>
      </c>
      <c r="V15" s="4">
        <v>43956</v>
      </c>
      <c r="W15" s="7">
        <v>9.8780000000000001</v>
      </c>
      <c r="X15" s="1">
        <v>31304.9</v>
      </c>
      <c r="Y15" s="2">
        <f t="shared" si="8"/>
        <v>-1.3383939272872625E-2</v>
      </c>
      <c r="Z15" s="2">
        <f t="shared" si="9"/>
        <v>-1.3737774074184861E-2</v>
      </c>
      <c r="AA15" s="3">
        <f t="shared" si="10"/>
        <v>3.538348013122361E-4</v>
      </c>
    </row>
    <row r="16" spans="1:27" x14ac:dyDescent="0.35">
      <c r="A16" s="4">
        <v>43957</v>
      </c>
      <c r="B16" s="7">
        <v>10.378</v>
      </c>
      <c r="C16" s="1">
        <v>13055.99</v>
      </c>
      <c r="D16" s="2">
        <f t="shared" si="0"/>
        <v>6.8885223634422843E-3</v>
      </c>
      <c r="E16" s="2">
        <f t="shared" si="0"/>
        <v>7.0965806051994651E-3</v>
      </c>
      <c r="F16" s="3">
        <f t="shared" si="1"/>
        <v>-2.080582417571808E-4</v>
      </c>
      <c r="H16" s="4">
        <v>43957</v>
      </c>
      <c r="I16" s="7">
        <v>10.375</v>
      </c>
      <c r="J16" s="1">
        <v>13055.99</v>
      </c>
      <c r="K16" s="2">
        <f t="shared" si="2"/>
        <v>6.8905279503106431E-3</v>
      </c>
      <c r="L16" s="2">
        <f t="shared" si="3"/>
        <v>7.0965806051994651E-3</v>
      </c>
      <c r="M16" s="3">
        <f t="shared" si="4"/>
        <v>-2.0605265488882196E-4</v>
      </c>
      <c r="O16" s="4">
        <v>43957</v>
      </c>
      <c r="P16" s="7">
        <v>9.9740000000000002</v>
      </c>
      <c r="Q16" s="1">
        <v>31604.74</v>
      </c>
      <c r="R16" s="2">
        <f t="shared" si="5"/>
        <v>9.5141700404857144E-3</v>
      </c>
      <c r="S16" s="2">
        <f t="shared" si="6"/>
        <v>9.5780532760048054E-3</v>
      </c>
      <c r="T16" s="3">
        <f t="shared" si="7"/>
        <v>-6.3883235519091031E-5</v>
      </c>
      <c r="V16" s="4">
        <v>43957</v>
      </c>
      <c r="W16" s="7">
        <v>9.9710000000000001</v>
      </c>
      <c r="X16" s="1">
        <v>31604.74</v>
      </c>
      <c r="Y16" s="2">
        <f t="shared" si="8"/>
        <v>9.4148613079569898E-3</v>
      </c>
      <c r="Z16" s="2">
        <f t="shared" si="9"/>
        <v>9.5780532760048054E-3</v>
      </c>
      <c r="AA16" s="3">
        <f t="shared" si="10"/>
        <v>-1.6319196804781555E-4</v>
      </c>
    </row>
    <row r="17" spans="1:27" x14ac:dyDescent="0.35">
      <c r="A17" s="4">
        <v>43958</v>
      </c>
      <c r="B17" s="7">
        <v>10.298</v>
      </c>
      <c r="C17" s="1">
        <v>12954.81</v>
      </c>
      <c r="D17" s="2">
        <f t="shared" si="0"/>
        <v>-7.7086143765657811E-3</v>
      </c>
      <c r="E17" s="2">
        <f t="shared" si="0"/>
        <v>-7.7496995631890497E-3</v>
      </c>
      <c r="F17" s="3">
        <f t="shared" si="1"/>
        <v>4.1085186623268655E-5</v>
      </c>
      <c r="H17" s="4">
        <v>43958</v>
      </c>
      <c r="I17" s="7">
        <v>10.295</v>
      </c>
      <c r="J17" s="1">
        <v>12954.81</v>
      </c>
      <c r="K17" s="2">
        <f t="shared" si="2"/>
        <v>-7.7108433734940363E-3</v>
      </c>
      <c r="L17" s="2">
        <f t="shared" si="3"/>
        <v>-7.7496995631890497E-3</v>
      </c>
      <c r="M17" s="3">
        <f t="shared" si="4"/>
        <v>3.8856189695013477E-5</v>
      </c>
      <c r="O17" s="4">
        <v>43958</v>
      </c>
      <c r="P17" s="7">
        <v>9.8670000000000009</v>
      </c>
      <c r="Q17" s="1">
        <v>31261.45</v>
      </c>
      <c r="R17" s="2">
        <f t="shared" si="5"/>
        <v>-1.0727892520553395E-2</v>
      </c>
      <c r="S17" s="2">
        <f t="shared" si="6"/>
        <v>-1.0861978298192021E-2</v>
      </c>
      <c r="T17" s="3">
        <f t="shared" si="7"/>
        <v>1.3408577763862617E-4</v>
      </c>
      <c r="V17" s="4">
        <v>43958</v>
      </c>
      <c r="W17" s="7">
        <v>9.8640000000000008</v>
      </c>
      <c r="X17" s="1">
        <v>31261.45</v>
      </c>
      <c r="Y17" s="2">
        <f t="shared" si="8"/>
        <v>-1.0731120248721249E-2</v>
      </c>
      <c r="Z17" s="2">
        <f t="shared" si="9"/>
        <v>-1.0861978298192021E-2</v>
      </c>
      <c r="AA17" s="3">
        <f t="shared" si="10"/>
        <v>1.3085804947077229E-4</v>
      </c>
    </row>
    <row r="18" spans="1:27" x14ac:dyDescent="0.35">
      <c r="A18" s="4">
        <v>43959</v>
      </c>
      <c r="B18" s="7">
        <v>10.356</v>
      </c>
      <c r="C18" s="1">
        <v>13028.62</v>
      </c>
      <c r="D18" s="2">
        <f t="shared" si="0"/>
        <v>5.6321615847736428E-3</v>
      </c>
      <c r="E18" s="2">
        <f t="shared" si="0"/>
        <v>5.6974976861876581E-3</v>
      </c>
      <c r="F18" s="3">
        <f t="shared" si="1"/>
        <v>-6.5336101414015246E-5</v>
      </c>
      <c r="H18" s="4">
        <v>43959</v>
      </c>
      <c r="I18" s="7">
        <v>10.353</v>
      </c>
      <c r="J18" s="1">
        <v>13028.62</v>
      </c>
      <c r="K18" s="2">
        <f t="shared" si="2"/>
        <v>5.6338028169014009E-3</v>
      </c>
      <c r="L18" s="2">
        <f t="shared" si="3"/>
        <v>5.6974976861876581E-3</v>
      </c>
      <c r="M18" s="3">
        <f t="shared" si="4"/>
        <v>-6.3694869286257116E-5</v>
      </c>
      <c r="O18" s="4">
        <v>43959</v>
      </c>
      <c r="P18" s="7">
        <v>9.952</v>
      </c>
      <c r="Q18" s="1">
        <v>31535.65</v>
      </c>
      <c r="R18" s="2">
        <f t="shared" si="5"/>
        <v>8.6145738319649556E-3</v>
      </c>
      <c r="S18" s="2">
        <f t="shared" si="6"/>
        <v>8.771186237362727E-3</v>
      </c>
      <c r="T18" s="3">
        <f t="shared" si="7"/>
        <v>-1.5661240539777133E-4</v>
      </c>
      <c r="V18" s="4">
        <v>43959</v>
      </c>
      <c r="W18" s="7">
        <v>9.9499999999999993</v>
      </c>
      <c r="X18" s="1">
        <v>31535.65</v>
      </c>
      <c r="Y18" s="2">
        <f t="shared" si="8"/>
        <v>8.718572587185669E-3</v>
      </c>
      <c r="Z18" s="2">
        <f t="shared" si="9"/>
        <v>8.771186237362727E-3</v>
      </c>
      <c r="AA18" s="3">
        <f t="shared" si="10"/>
        <v>-5.2613650177057991E-5</v>
      </c>
    </row>
    <row r="19" spans="1:27" x14ac:dyDescent="0.35">
      <c r="A19" s="4">
        <v>43962</v>
      </c>
      <c r="B19" s="7">
        <v>10.342000000000001</v>
      </c>
      <c r="C19" s="1">
        <v>13011.35</v>
      </c>
      <c r="D19" s="2">
        <f t="shared" si="0"/>
        <v>-1.3518733101582914E-3</v>
      </c>
      <c r="E19" s="2">
        <f t="shared" si="0"/>
        <v>-1.32554330389556E-3</v>
      </c>
      <c r="F19" s="3">
        <f t="shared" si="1"/>
        <v>-2.6330006262731409E-5</v>
      </c>
      <c r="H19" s="4">
        <v>43962</v>
      </c>
      <c r="I19" s="7">
        <v>10.339</v>
      </c>
      <c r="J19" s="1">
        <v>13011.35</v>
      </c>
      <c r="K19" s="2">
        <f t="shared" si="2"/>
        <v>-1.3522650439485862E-3</v>
      </c>
      <c r="L19" s="2">
        <f t="shared" si="3"/>
        <v>-1.32554330389556E-3</v>
      </c>
      <c r="M19" s="3">
        <f t="shared" si="4"/>
        <v>-2.6721740053026188E-5</v>
      </c>
      <c r="O19" s="4">
        <v>43962</v>
      </c>
      <c r="P19" s="7">
        <v>10.055</v>
      </c>
      <c r="Q19" s="1">
        <v>31867.98</v>
      </c>
      <c r="R19" s="2">
        <f t="shared" si="5"/>
        <v>1.0349678456591516E-2</v>
      </c>
      <c r="S19" s="2">
        <f t="shared" si="6"/>
        <v>1.05382321277665E-2</v>
      </c>
      <c r="T19" s="3">
        <f t="shared" si="7"/>
        <v>-1.8855367117498467E-4</v>
      </c>
      <c r="V19" s="4">
        <v>43962</v>
      </c>
      <c r="W19" s="7">
        <v>10.052</v>
      </c>
      <c r="X19" s="1">
        <v>31867.98</v>
      </c>
      <c r="Y19" s="2">
        <f t="shared" si="8"/>
        <v>1.0251256281406995E-2</v>
      </c>
      <c r="Z19" s="2">
        <f t="shared" si="9"/>
        <v>1.05382321277665E-2</v>
      </c>
      <c r="AA19" s="3">
        <f t="shared" si="10"/>
        <v>-2.8697584635950513E-4</v>
      </c>
    </row>
    <row r="20" spans="1:27" x14ac:dyDescent="0.35">
      <c r="A20" s="4">
        <v>43963</v>
      </c>
      <c r="B20" s="7">
        <v>10.295</v>
      </c>
      <c r="C20" s="1">
        <v>12951.29</v>
      </c>
      <c r="D20" s="2">
        <f t="shared" si="0"/>
        <v>-4.5445755173081359E-3</v>
      </c>
      <c r="E20" s="2">
        <f t="shared" si="0"/>
        <v>-4.6159699031999013E-3</v>
      </c>
      <c r="F20" s="3">
        <f t="shared" si="1"/>
        <v>7.1394385891765388E-5</v>
      </c>
      <c r="H20" s="4">
        <v>43963</v>
      </c>
      <c r="I20" s="7">
        <v>10.292</v>
      </c>
      <c r="J20" s="1">
        <v>12951.29</v>
      </c>
      <c r="K20" s="2">
        <f t="shared" si="2"/>
        <v>-4.5458941870587521E-3</v>
      </c>
      <c r="L20" s="2">
        <f t="shared" si="3"/>
        <v>-4.6159699031999013E-3</v>
      </c>
      <c r="M20" s="3">
        <f t="shared" si="4"/>
        <v>7.0075716141149158E-5</v>
      </c>
      <c r="O20" s="4">
        <v>43963</v>
      </c>
      <c r="P20" s="7">
        <v>10.039999999999999</v>
      </c>
      <c r="Q20" s="1">
        <v>31817.49</v>
      </c>
      <c r="R20" s="2">
        <f t="shared" si="5"/>
        <v>-1.4917951268026419E-3</v>
      </c>
      <c r="S20" s="2">
        <f t="shared" si="6"/>
        <v>-1.5843489295523927E-3</v>
      </c>
      <c r="T20" s="3">
        <f t="shared" si="7"/>
        <v>9.255380274975078E-5</v>
      </c>
      <c r="V20" s="4">
        <v>43963</v>
      </c>
      <c r="W20" s="7">
        <v>10.036</v>
      </c>
      <c r="X20" s="1">
        <v>31817.49</v>
      </c>
      <c r="Y20" s="2">
        <f t="shared" si="8"/>
        <v>-1.591723040191062E-3</v>
      </c>
      <c r="Z20" s="2">
        <f t="shared" si="9"/>
        <v>-1.5843489295523927E-3</v>
      </c>
      <c r="AA20" s="3">
        <f t="shared" si="10"/>
        <v>-7.3741106386693289E-6</v>
      </c>
    </row>
    <row r="21" spans="1:27" x14ac:dyDescent="0.35">
      <c r="A21" s="4">
        <v>43964</v>
      </c>
      <c r="B21" s="7">
        <v>10.502000000000001</v>
      </c>
      <c r="C21" s="1">
        <v>13214.58</v>
      </c>
      <c r="D21" s="2">
        <f t="shared" si="0"/>
        <v>2.0106847984458609E-2</v>
      </c>
      <c r="E21" s="2">
        <f t="shared" si="0"/>
        <v>2.0329249055499377E-2</v>
      </c>
      <c r="F21" s="3">
        <f t="shared" si="1"/>
        <v>-2.2240107104076756E-4</v>
      </c>
      <c r="H21" s="4">
        <v>43964</v>
      </c>
      <c r="I21" s="7">
        <v>10.497999999999999</v>
      </c>
      <c r="J21" s="1">
        <v>13214.58</v>
      </c>
      <c r="K21" s="2">
        <f t="shared" si="2"/>
        <v>2.0015546055188516E-2</v>
      </c>
      <c r="L21" s="2">
        <f t="shared" si="3"/>
        <v>2.0329249055499377E-2</v>
      </c>
      <c r="M21" s="3">
        <f t="shared" si="4"/>
        <v>-3.1370300031086096E-4</v>
      </c>
      <c r="O21" s="4">
        <v>43964</v>
      </c>
      <c r="P21" s="7">
        <v>10.164999999999999</v>
      </c>
      <c r="Q21" s="1">
        <v>32208.26</v>
      </c>
      <c r="R21" s="2">
        <f t="shared" si="5"/>
        <v>1.2450199203187351E-2</v>
      </c>
      <c r="S21" s="2">
        <f t="shared" si="6"/>
        <v>1.2281609894432277E-2</v>
      </c>
      <c r="T21" s="3">
        <f t="shared" si="7"/>
        <v>1.6858930875507383E-4</v>
      </c>
      <c r="V21" s="4">
        <v>43964</v>
      </c>
      <c r="W21" s="7">
        <v>10.162000000000001</v>
      </c>
      <c r="X21" s="1">
        <v>32208.26</v>
      </c>
      <c r="Y21" s="2">
        <f t="shared" si="8"/>
        <v>1.255480271024334E-2</v>
      </c>
      <c r="Z21" s="2">
        <f t="shared" si="9"/>
        <v>1.2281609894432277E-2</v>
      </c>
      <c r="AA21" s="3">
        <f t="shared" si="10"/>
        <v>2.7319281581106303E-4</v>
      </c>
    </row>
    <row r="22" spans="1:27" x14ac:dyDescent="0.35">
      <c r="A22" s="4">
        <v>43965</v>
      </c>
      <c r="B22" s="7">
        <v>10.231999999999999</v>
      </c>
      <c r="C22" s="1">
        <v>12875.51</v>
      </c>
      <c r="D22" s="2">
        <f t="shared" si="0"/>
        <v>-2.5709388687869095E-2</v>
      </c>
      <c r="E22" s="2">
        <f t="shared" si="0"/>
        <v>-2.5658779923387609E-2</v>
      </c>
      <c r="F22" s="3">
        <f t="shared" si="1"/>
        <v>-5.0608764481485657E-5</v>
      </c>
      <c r="H22" s="4">
        <v>43965</v>
      </c>
      <c r="I22" s="7">
        <v>10.228</v>
      </c>
      <c r="J22" s="1">
        <v>12875.51</v>
      </c>
      <c r="K22" s="2">
        <f t="shared" si="2"/>
        <v>-2.5719184606591727E-2</v>
      </c>
      <c r="L22" s="2">
        <f t="shared" si="3"/>
        <v>-2.5658779923387609E-2</v>
      </c>
      <c r="M22" s="3">
        <f t="shared" si="4"/>
        <v>-6.0404683204118292E-5</v>
      </c>
      <c r="O22" s="4">
        <v>43965</v>
      </c>
      <c r="P22" s="7">
        <v>10.101000000000001</v>
      </c>
      <c r="Q22" s="1">
        <v>32000.87</v>
      </c>
      <c r="R22" s="2">
        <f t="shared" si="5"/>
        <v>-6.2961141170682078E-3</v>
      </c>
      <c r="S22" s="2">
        <f t="shared" si="6"/>
        <v>-6.4390314782605262E-3</v>
      </c>
      <c r="T22" s="3">
        <f t="shared" si="7"/>
        <v>1.4291736119231846E-4</v>
      </c>
      <c r="V22" s="4">
        <v>43965</v>
      </c>
      <c r="W22" s="7">
        <v>10.097</v>
      </c>
      <c r="X22" s="1">
        <v>32000.87</v>
      </c>
      <c r="Y22" s="2">
        <f t="shared" si="8"/>
        <v>-6.3963786656171528E-3</v>
      </c>
      <c r="Z22" s="2">
        <f t="shared" si="9"/>
        <v>-6.4390314782605262E-3</v>
      </c>
      <c r="AA22" s="3">
        <f t="shared" si="10"/>
        <v>4.2652812643373395E-5</v>
      </c>
    </row>
    <row r="23" spans="1:27" x14ac:dyDescent="0.35">
      <c r="A23" s="4">
        <v>43966</v>
      </c>
      <c r="B23" s="7">
        <v>10.227</v>
      </c>
      <c r="C23" s="1">
        <v>12867.16</v>
      </c>
      <c r="D23" s="2">
        <f t="shared" ref="D23:E39" si="11">B23/B22-1</f>
        <v>-4.886630179826712E-4</v>
      </c>
      <c r="E23" s="2">
        <f t="shared" si="11"/>
        <v>-6.4851800045206964E-4</v>
      </c>
      <c r="F23" s="3">
        <f t="shared" si="1"/>
        <v>1.5985498246939844E-4</v>
      </c>
      <c r="H23" s="4">
        <v>43966</v>
      </c>
      <c r="I23" s="7">
        <v>10.223000000000001</v>
      </c>
      <c r="J23" s="1">
        <v>12867.16</v>
      </c>
      <c r="K23" s="2">
        <f t="shared" si="2"/>
        <v>-4.8885412592869493E-4</v>
      </c>
      <c r="L23" s="2">
        <f t="shared" si="3"/>
        <v>-6.4851800045206964E-4</v>
      </c>
      <c r="M23" s="3">
        <f t="shared" si="4"/>
        <v>1.5966387452337472E-4</v>
      </c>
      <c r="O23" s="4">
        <v>43966</v>
      </c>
      <c r="P23" s="7">
        <v>10.045</v>
      </c>
      <c r="Q23" s="1">
        <v>31823.99</v>
      </c>
      <c r="R23" s="2">
        <f t="shared" si="5"/>
        <v>-5.5440055440055813E-3</v>
      </c>
      <c r="S23" s="2">
        <f t="shared" si="6"/>
        <v>-5.5273497251793202E-3</v>
      </c>
      <c r="T23" s="3">
        <f t="shared" si="7"/>
        <v>-1.6655818826261104E-5</v>
      </c>
      <c r="V23" s="4">
        <v>43966</v>
      </c>
      <c r="W23" s="7">
        <v>10.042</v>
      </c>
      <c r="X23" s="1">
        <v>31823.99</v>
      </c>
      <c r="Y23" s="2">
        <f t="shared" si="8"/>
        <v>-5.4471625235218424E-3</v>
      </c>
      <c r="Z23" s="2">
        <f t="shared" si="9"/>
        <v>-5.5273497251793202E-3</v>
      </c>
      <c r="AA23" s="3">
        <f t="shared" si="10"/>
        <v>8.0187201657477836E-5</v>
      </c>
    </row>
    <row r="24" spans="1:27" x14ac:dyDescent="0.35">
      <c r="A24" s="4">
        <v>43969</v>
      </c>
      <c r="B24" s="7">
        <v>9.8789999999999996</v>
      </c>
      <c r="C24" s="1">
        <v>12425.57</v>
      </c>
      <c r="D24" s="2">
        <f t="shared" si="11"/>
        <v>-3.4027574068641875E-2</v>
      </c>
      <c r="E24" s="2">
        <f t="shared" si="11"/>
        <v>-3.4319150457443603E-2</v>
      </c>
      <c r="F24" s="3">
        <f t="shared" si="1"/>
        <v>2.9157638880172865E-4</v>
      </c>
      <c r="H24" s="4">
        <v>43969</v>
      </c>
      <c r="I24" s="7">
        <v>9.875</v>
      </c>
      <c r="J24" s="1">
        <v>12425.57</v>
      </c>
      <c r="K24" s="2">
        <f t="shared" si="2"/>
        <v>-3.4040888193289764E-2</v>
      </c>
      <c r="L24" s="2">
        <f t="shared" si="3"/>
        <v>-3.4319150457443603E-2</v>
      </c>
      <c r="M24" s="3">
        <f t="shared" si="4"/>
        <v>2.7826226415383903E-4</v>
      </c>
      <c r="O24" s="4">
        <v>43969</v>
      </c>
      <c r="P24" s="7">
        <v>9.734</v>
      </c>
      <c r="Q24" s="1">
        <v>30821.11</v>
      </c>
      <c r="R24" s="2">
        <f t="shared" si="5"/>
        <v>-3.0960676953708299E-2</v>
      </c>
      <c r="S24" s="2">
        <f t="shared" si="6"/>
        <v>-3.1513333180408942E-2</v>
      </c>
      <c r="T24" s="3">
        <f t="shared" si="7"/>
        <v>5.5265622670064296E-4</v>
      </c>
      <c r="V24" s="4">
        <v>43969</v>
      </c>
      <c r="W24" s="7">
        <v>9.73</v>
      </c>
      <c r="X24" s="1">
        <v>30821.11</v>
      </c>
      <c r="Y24" s="2">
        <f t="shared" si="8"/>
        <v>-3.1069508066122187E-2</v>
      </c>
      <c r="Z24" s="2">
        <f t="shared" si="9"/>
        <v>-3.1513333180408942E-2</v>
      </c>
      <c r="AA24" s="3">
        <f t="shared" si="10"/>
        <v>4.4382511428675553E-4</v>
      </c>
    </row>
    <row r="25" spans="1:27" x14ac:dyDescent="0.35">
      <c r="A25" s="4">
        <v>43970</v>
      </c>
      <c r="B25" s="7">
        <v>9.9380000000000006</v>
      </c>
      <c r="C25" s="1">
        <v>12504.22</v>
      </c>
      <c r="D25" s="2">
        <f t="shared" si="11"/>
        <v>5.97226439923082E-3</v>
      </c>
      <c r="E25" s="2">
        <f t="shared" si="11"/>
        <v>6.3296895031776934E-3</v>
      </c>
      <c r="F25" s="3">
        <f t="shared" si="1"/>
        <v>-3.5742510394687343E-4</v>
      </c>
      <c r="H25" s="4">
        <v>43970</v>
      </c>
      <c r="I25" s="7">
        <v>9.9339999999999993</v>
      </c>
      <c r="J25" s="1">
        <v>12504.22</v>
      </c>
      <c r="K25" s="2">
        <f t="shared" si="2"/>
        <v>5.9746835443037494E-3</v>
      </c>
      <c r="L25" s="2">
        <f t="shared" si="3"/>
        <v>6.3296895031776934E-3</v>
      </c>
      <c r="M25" s="3">
        <f t="shared" si="4"/>
        <v>-3.5500595887394404E-4</v>
      </c>
      <c r="O25" s="4">
        <v>43970</v>
      </c>
      <c r="P25" s="7">
        <v>9.7880000000000003</v>
      </c>
      <c r="Q25" s="1">
        <v>30998.12</v>
      </c>
      <c r="R25" s="2">
        <f t="shared" si="5"/>
        <v>5.5475652352579008E-3</v>
      </c>
      <c r="S25" s="2">
        <f t="shared" si="6"/>
        <v>5.7431416324720264E-3</v>
      </c>
      <c r="T25" s="3">
        <f t="shared" si="7"/>
        <v>-1.9557639721412556E-4</v>
      </c>
      <c r="V25" s="4">
        <v>43970</v>
      </c>
      <c r="W25" s="7">
        <v>9.7840000000000007</v>
      </c>
      <c r="X25" s="1">
        <v>30998.12</v>
      </c>
      <c r="Y25" s="2">
        <f t="shared" si="8"/>
        <v>5.5498458376157522E-3</v>
      </c>
      <c r="Z25" s="2">
        <f t="shared" si="9"/>
        <v>5.7431416324720264E-3</v>
      </c>
      <c r="AA25" s="3">
        <f t="shared" si="10"/>
        <v>-1.9329579485627413E-4</v>
      </c>
    </row>
    <row r="26" spans="1:27" x14ac:dyDescent="0.35">
      <c r="A26" s="4">
        <v>43971</v>
      </c>
      <c r="B26" s="7">
        <v>10.146000000000001</v>
      </c>
      <c r="C26" s="1">
        <v>12768.2</v>
      </c>
      <c r="D26" s="2">
        <f t="shared" si="11"/>
        <v>2.0929764540148943E-2</v>
      </c>
      <c r="E26" s="2">
        <f t="shared" si="11"/>
        <v>2.1111272834291261E-2</v>
      </c>
      <c r="F26" s="3">
        <f t="shared" si="1"/>
        <v>-1.815082941423185E-4</v>
      </c>
      <c r="H26" s="4">
        <v>43971</v>
      </c>
      <c r="I26" s="7">
        <v>10.141</v>
      </c>
      <c r="J26" s="1">
        <v>12768.2</v>
      </c>
      <c r="K26" s="2">
        <f t="shared" si="2"/>
        <v>2.083752768270597E-2</v>
      </c>
      <c r="L26" s="2">
        <f t="shared" si="3"/>
        <v>2.1111272834291261E-2</v>
      </c>
      <c r="M26" s="3">
        <f t="shared" si="4"/>
        <v>-2.7374515158529178E-4</v>
      </c>
      <c r="O26" s="4">
        <v>43971</v>
      </c>
      <c r="P26" s="7">
        <v>9.9740000000000002</v>
      </c>
      <c r="Q26" s="1">
        <v>31596</v>
      </c>
      <c r="R26" s="2">
        <f t="shared" si="5"/>
        <v>1.9002860645688679E-2</v>
      </c>
      <c r="S26" s="2">
        <f t="shared" si="6"/>
        <v>1.9287621313808678E-2</v>
      </c>
      <c r="T26" s="3">
        <f t="shared" si="7"/>
        <v>-2.8476066811999878E-4</v>
      </c>
      <c r="V26" s="4">
        <v>43971</v>
      </c>
      <c r="W26" s="7">
        <v>9.9700000000000006</v>
      </c>
      <c r="X26" s="1">
        <v>31596</v>
      </c>
      <c r="Y26" s="2">
        <f t="shared" si="8"/>
        <v>1.9010629599345963E-2</v>
      </c>
      <c r="Z26" s="2">
        <f t="shared" si="9"/>
        <v>1.9287621313808678E-2</v>
      </c>
      <c r="AA26" s="3">
        <f t="shared" si="10"/>
        <v>-2.7699171446271542E-4</v>
      </c>
    </row>
    <row r="27" spans="1:27" x14ac:dyDescent="0.35">
      <c r="A27" s="4">
        <v>43972</v>
      </c>
      <c r="B27" s="7">
        <v>10.189</v>
      </c>
      <c r="C27" s="1">
        <v>12824.12</v>
      </c>
      <c r="D27" s="2">
        <f t="shared" si="11"/>
        <v>4.2381233983834754E-3</v>
      </c>
      <c r="E27" s="2">
        <f t="shared" si="11"/>
        <v>4.3796306448833366E-3</v>
      </c>
      <c r="F27" s="3">
        <f t="shared" si="1"/>
        <v>-1.4150724649986124E-4</v>
      </c>
      <c r="H27" s="4">
        <v>43972</v>
      </c>
      <c r="I27" s="7">
        <v>10.185</v>
      </c>
      <c r="J27" s="1">
        <v>12824.12</v>
      </c>
      <c r="K27" s="2">
        <f t="shared" si="2"/>
        <v>4.338822601321457E-3</v>
      </c>
      <c r="L27" s="2">
        <f t="shared" si="3"/>
        <v>4.3796306448833366E-3</v>
      </c>
      <c r="M27" s="3">
        <f t="shared" si="4"/>
        <v>-4.0808043561879614E-5</v>
      </c>
      <c r="O27" s="4">
        <v>43972</v>
      </c>
      <c r="P27" s="7">
        <v>10.093999999999999</v>
      </c>
      <c r="Q27" s="1">
        <v>31980.58</v>
      </c>
      <c r="R27" s="2">
        <f t="shared" si="5"/>
        <v>1.2031281331461807E-2</v>
      </c>
      <c r="S27" s="2">
        <f t="shared" si="6"/>
        <v>1.2171793897961747E-2</v>
      </c>
      <c r="T27" s="3">
        <f t="shared" si="7"/>
        <v>-1.405125664999396E-4</v>
      </c>
      <c r="V27" s="4">
        <v>43972</v>
      </c>
      <c r="W27" s="7">
        <v>10.089</v>
      </c>
      <c r="X27" s="1">
        <v>31980.58</v>
      </c>
      <c r="Y27" s="2">
        <f t="shared" si="8"/>
        <v>1.1935807422266853E-2</v>
      </c>
      <c r="Z27" s="2">
        <f t="shared" si="9"/>
        <v>1.2171793897961747E-2</v>
      </c>
      <c r="AA27" s="3">
        <f t="shared" si="10"/>
        <v>-2.3598647569489373E-4</v>
      </c>
    </row>
    <row r="28" spans="1:27" x14ac:dyDescent="0.35">
      <c r="A28" s="4">
        <v>43973</v>
      </c>
      <c r="B28" s="7">
        <v>10.116</v>
      </c>
      <c r="C28" s="1">
        <v>12729.74</v>
      </c>
      <c r="D28" s="2">
        <f t="shared" si="11"/>
        <v>-7.1645892629306207E-3</v>
      </c>
      <c r="E28" s="2">
        <f t="shared" si="11"/>
        <v>-7.359569311578551E-3</v>
      </c>
      <c r="F28" s="3">
        <f t="shared" si="1"/>
        <v>1.9498004864793028E-4</v>
      </c>
      <c r="H28" s="4">
        <v>43973</v>
      </c>
      <c r="I28" s="7">
        <v>10.111000000000001</v>
      </c>
      <c r="J28" s="1">
        <v>12729.74</v>
      </c>
      <c r="K28" s="2">
        <f t="shared" si="2"/>
        <v>-7.2655866470299202E-3</v>
      </c>
      <c r="L28" s="2">
        <f t="shared" si="3"/>
        <v>-7.359569311578551E-3</v>
      </c>
      <c r="M28" s="3">
        <f t="shared" si="4"/>
        <v>9.3982664548630801E-5</v>
      </c>
      <c r="O28" s="4">
        <v>43973</v>
      </c>
      <c r="P28" s="7">
        <v>9.9870000000000001</v>
      </c>
      <c r="Q28" s="1">
        <v>31635.13</v>
      </c>
      <c r="R28" s="2">
        <f t="shared" si="5"/>
        <v>-1.0600356647513354E-2</v>
      </c>
      <c r="S28" s="2">
        <f t="shared" si="6"/>
        <v>-1.0801867883571847E-2</v>
      </c>
      <c r="T28" s="3">
        <f t="shared" si="7"/>
        <v>2.0151123605849364E-4</v>
      </c>
      <c r="V28" s="4">
        <v>43973</v>
      </c>
      <c r="W28" s="7">
        <v>9.9819999999999993</v>
      </c>
      <c r="X28" s="1">
        <v>31635.13</v>
      </c>
      <c r="Y28" s="2">
        <f t="shared" si="8"/>
        <v>-1.060561007037375E-2</v>
      </c>
      <c r="Z28" s="2">
        <f t="shared" si="9"/>
        <v>-1.0801867883571847E-2</v>
      </c>
      <c r="AA28" s="3">
        <f t="shared" si="10"/>
        <v>1.9625781319809743E-4</v>
      </c>
    </row>
    <row r="29" spans="1:27" x14ac:dyDescent="0.35">
      <c r="A29" s="4">
        <v>43977</v>
      </c>
      <c r="B29" s="7">
        <v>10.103999999999999</v>
      </c>
      <c r="C29" s="1">
        <v>12715.39</v>
      </c>
      <c r="D29" s="2">
        <f t="shared" si="11"/>
        <v>-1.1862396204033177E-3</v>
      </c>
      <c r="E29" s="2">
        <f t="shared" si="11"/>
        <v>-1.1272814684353261E-3</v>
      </c>
      <c r="F29" s="3">
        <f t="shared" si="1"/>
        <v>-5.895815196799159E-5</v>
      </c>
      <c r="H29" s="4">
        <v>43977</v>
      </c>
      <c r="I29" s="7">
        <v>10.099</v>
      </c>
      <c r="J29" s="1">
        <v>12715.39</v>
      </c>
      <c r="K29" s="2">
        <f t="shared" si="2"/>
        <v>-1.1868262288596831E-3</v>
      </c>
      <c r="L29" s="2">
        <f t="shared" si="3"/>
        <v>-1.1272814684353261E-3</v>
      </c>
      <c r="M29" s="3">
        <f t="shared" si="4"/>
        <v>-5.9544760424357079E-5</v>
      </c>
      <c r="O29" s="4">
        <v>43977</v>
      </c>
      <c r="P29" s="7">
        <v>9.9990000000000006</v>
      </c>
      <c r="Q29" s="1">
        <v>31676.63</v>
      </c>
      <c r="R29" s="2">
        <f t="shared" si="5"/>
        <v>1.2015620306398134E-3</v>
      </c>
      <c r="S29" s="2">
        <f t="shared" si="6"/>
        <v>1.3118327631338467E-3</v>
      </c>
      <c r="T29" s="3">
        <f t="shared" si="7"/>
        <v>-1.102707324940333E-4</v>
      </c>
      <c r="V29" s="4">
        <v>43977</v>
      </c>
      <c r="W29" s="7">
        <v>9.9939999999999998</v>
      </c>
      <c r="X29" s="1">
        <v>31676.63</v>
      </c>
      <c r="Y29" s="2">
        <f t="shared" si="8"/>
        <v>1.2021638950110436E-3</v>
      </c>
      <c r="Z29" s="2">
        <f t="shared" si="9"/>
        <v>1.3118327631338467E-3</v>
      </c>
      <c r="AA29" s="3">
        <f t="shared" si="10"/>
        <v>-1.0966886812280308E-4</v>
      </c>
    </row>
    <row r="30" spans="1:27" x14ac:dyDescent="0.35">
      <c r="A30" s="4">
        <v>43978</v>
      </c>
      <c r="B30" s="7">
        <v>10.417</v>
      </c>
      <c r="C30" s="1">
        <v>13117.99</v>
      </c>
      <c r="D30" s="2">
        <f t="shared" si="11"/>
        <v>3.0977830562153752E-2</v>
      </c>
      <c r="E30" s="2">
        <f t="shared" si="11"/>
        <v>3.1662418533761061E-2</v>
      </c>
      <c r="F30" s="3">
        <f t="shared" si="1"/>
        <v>-6.8458797160730889E-4</v>
      </c>
      <c r="H30" s="4">
        <v>43978</v>
      </c>
      <c r="I30" s="7">
        <v>10.412000000000001</v>
      </c>
      <c r="J30" s="1">
        <v>13117.99</v>
      </c>
      <c r="K30" s="2">
        <f t="shared" si="2"/>
        <v>3.0993167640360531E-2</v>
      </c>
      <c r="L30" s="2">
        <f t="shared" si="3"/>
        <v>3.1662418533761061E-2</v>
      </c>
      <c r="M30" s="3">
        <f t="shared" si="4"/>
        <v>-6.6925089340053034E-4</v>
      </c>
      <c r="O30" s="4">
        <v>43978</v>
      </c>
      <c r="P30" s="7">
        <v>10.01</v>
      </c>
      <c r="Q30" s="1">
        <v>31713.34</v>
      </c>
      <c r="R30" s="2">
        <f t="shared" si="5"/>
        <v>1.1001100110010764E-3</v>
      </c>
      <c r="S30" s="2">
        <f t="shared" si="6"/>
        <v>1.1588985318198297E-3</v>
      </c>
      <c r="T30" s="3">
        <f t="shared" si="7"/>
        <v>-5.8788520818753298E-5</v>
      </c>
      <c r="V30" s="4">
        <v>43978</v>
      </c>
      <c r="W30" s="7">
        <v>10.005000000000001</v>
      </c>
      <c r="X30" s="1">
        <v>31713.34</v>
      </c>
      <c r="Y30" s="2">
        <f t="shared" si="8"/>
        <v>1.1006603962377959E-3</v>
      </c>
      <c r="Z30" s="2">
        <f t="shared" si="9"/>
        <v>1.1588985318198297E-3</v>
      </c>
      <c r="AA30" s="3">
        <f t="shared" si="10"/>
        <v>-5.8238135582033834E-5</v>
      </c>
    </row>
    <row r="31" spans="1:27" x14ac:dyDescent="0.35">
      <c r="A31" s="4">
        <v>43979</v>
      </c>
      <c r="B31" s="7">
        <v>10.611000000000001</v>
      </c>
      <c r="C31" s="1">
        <v>13364.65</v>
      </c>
      <c r="D31" s="2">
        <f t="shared" si="11"/>
        <v>1.8623404051070436E-2</v>
      </c>
      <c r="E31" s="2">
        <f t="shared" si="11"/>
        <v>1.8803185549005619E-2</v>
      </c>
      <c r="F31" s="3">
        <f t="shared" ref="F31:F94" si="12">+D31-E31</f>
        <v>-1.7978149793518305E-4</v>
      </c>
      <c r="H31" s="4">
        <v>43979</v>
      </c>
      <c r="I31" s="7">
        <v>10.606</v>
      </c>
      <c r="J31" s="1">
        <v>13364.65</v>
      </c>
      <c r="K31" s="2">
        <f t="shared" si="2"/>
        <v>1.8632347291586582E-2</v>
      </c>
      <c r="L31" s="2">
        <f t="shared" si="3"/>
        <v>1.8803185549005619E-2</v>
      </c>
      <c r="M31" s="3">
        <f t="shared" si="4"/>
        <v>-1.7083825741903702E-4</v>
      </c>
      <c r="O31" s="4">
        <v>43979</v>
      </c>
      <c r="P31" s="7">
        <v>10.186</v>
      </c>
      <c r="Q31" s="1">
        <v>32273.72</v>
      </c>
      <c r="R31" s="2">
        <f t="shared" si="5"/>
        <v>1.758241758241752E-2</v>
      </c>
      <c r="S31" s="2">
        <f t="shared" si="6"/>
        <v>1.7670166560822764E-2</v>
      </c>
      <c r="T31" s="3">
        <f t="shared" si="7"/>
        <v>-8.7748978405244316E-5</v>
      </c>
      <c r="V31" s="4">
        <v>43979</v>
      </c>
      <c r="W31" s="7">
        <v>10.18</v>
      </c>
      <c r="X31" s="1">
        <v>32273.72</v>
      </c>
      <c r="Y31" s="2">
        <f t="shared" si="8"/>
        <v>1.7491254372813403E-2</v>
      </c>
      <c r="Z31" s="2">
        <f t="shared" si="9"/>
        <v>1.7670166560822764E-2</v>
      </c>
      <c r="AA31" s="3">
        <f t="shared" si="10"/>
        <v>-1.7891218800936137E-4</v>
      </c>
    </row>
    <row r="32" spans="1:27" x14ac:dyDescent="0.35">
      <c r="A32" s="4">
        <v>43980</v>
      </c>
      <c r="B32" s="7">
        <v>10.721</v>
      </c>
      <c r="C32" s="1">
        <v>13503.45</v>
      </c>
      <c r="D32" s="2">
        <f t="shared" si="11"/>
        <v>1.0366600697389483E-2</v>
      </c>
      <c r="E32" s="2">
        <f t="shared" si="11"/>
        <v>1.0385606806014414E-2</v>
      </c>
      <c r="F32" s="3">
        <f t="shared" si="12"/>
        <v>-1.9006108624930462E-5</v>
      </c>
      <c r="H32" s="4">
        <v>43980</v>
      </c>
      <c r="I32" s="7">
        <v>10.715</v>
      </c>
      <c r="J32" s="1">
        <v>13503.45</v>
      </c>
      <c r="K32" s="2">
        <f t="shared" si="2"/>
        <v>1.0277201584009132E-2</v>
      </c>
      <c r="L32" s="2">
        <f t="shared" si="3"/>
        <v>1.0385606806014414E-2</v>
      </c>
      <c r="M32" s="3">
        <f t="shared" si="4"/>
        <v>-1.0840522200528113E-4</v>
      </c>
      <c r="O32" s="4">
        <v>43980</v>
      </c>
      <c r="P32" s="7">
        <v>10.43</v>
      </c>
      <c r="Q32" s="1">
        <v>33054.6</v>
      </c>
      <c r="R32" s="2">
        <f t="shared" si="5"/>
        <v>2.395444728058127E-2</v>
      </c>
      <c r="S32" s="2">
        <f t="shared" si="6"/>
        <v>2.4195537421778379E-2</v>
      </c>
      <c r="T32" s="3">
        <f t="shared" si="7"/>
        <v>-2.4109014119710892E-4</v>
      </c>
      <c r="V32" s="4">
        <v>43980</v>
      </c>
      <c r="W32" s="7">
        <v>10.423999999999999</v>
      </c>
      <c r="X32" s="1">
        <v>33054.6</v>
      </c>
      <c r="Y32" s="2">
        <f t="shared" si="8"/>
        <v>2.3968565815324139E-2</v>
      </c>
      <c r="Z32" s="2">
        <f t="shared" si="9"/>
        <v>2.4195537421778379E-2</v>
      </c>
      <c r="AA32" s="3">
        <f t="shared" si="10"/>
        <v>-2.2697160645424042E-4</v>
      </c>
    </row>
    <row r="33" spans="1:27" x14ac:dyDescent="0.35">
      <c r="A33" s="4">
        <v>43983</v>
      </c>
      <c r="B33" s="7">
        <v>10.994999999999999</v>
      </c>
      <c r="C33" s="1">
        <v>13850</v>
      </c>
      <c r="D33" s="2">
        <f t="shared" si="11"/>
        <v>2.5557317414420133E-2</v>
      </c>
      <c r="E33" s="2">
        <f t="shared" si="11"/>
        <v>2.5663811840677786E-2</v>
      </c>
      <c r="F33" s="3">
        <f t="shared" si="12"/>
        <v>-1.0649442625765282E-4</v>
      </c>
      <c r="H33" s="4">
        <v>43983</v>
      </c>
      <c r="I33" s="7">
        <v>10.988</v>
      </c>
      <c r="J33" s="1">
        <v>13850</v>
      </c>
      <c r="K33" s="2">
        <f t="shared" si="2"/>
        <v>2.5478301446570262E-2</v>
      </c>
      <c r="L33" s="2">
        <f t="shared" si="3"/>
        <v>2.5663811840677786E-2</v>
      </c>
      <c r="M33" s="3">
        <f t="shared" si="4"/>
        <v>-1.8551039410752423E-4</v>
      </c>
      <c r="O33" s="4">
        <v>43983</v>
      </c>
      <c r="P33" s="7">
        <v>10.595000000000001</v>
      </c>
      <c r="Q33" s="1">
        <v>33581.26</v>
      </c>
      <c r="R33" s="2">
        <f t="shared" si="5"/>
        <v>1.5819750719079595E-2</v>
      </c>
      <c r="S33" s="2">
        <f t="shared" si="6"/>
        <v>1.5933032013698556E-2</v>
      </c>
      <c r="T33" s="3">
        <f t="shared" si="7"/>
        <v>-1.1328129461896097E-4</v>
      </c>
      <c r="V33" s="4">
        <v>43983</v>
      </c>
      <c r="W33" s="7">
        <v>10.589</v>
      </c>
      <c r="X33" s="1">
        <v>33581.26</v>
      </c>
      <c r="Y33" s="2">
        <f t="shared" si="8"/>
        <v>1.5828856485034626E-2</v>
      </c>
      <c r="Z33" s="2">
        <f t="shared" si="9"/>
        <v>1.5933032013698556E-2</v>
      </c>
      <c r="AA33" s="3">
        <f t="shared" si="10"/>
        <v>-1.0417552866393009E-4</v>
      </c>
    </row>
    <row r="34" spans="1:27" x14ac:dyDescent="0.35">
      <c r="A34" s="4">
        <v>43984</v>
      </c>
      <c r="B34" s="7">
        <v>11.164999999999999</v>
      </c>
      <c r="C34" s="1">
        <v>14065.56</v>
      </c>
      <c r="D34" s="2">
        <f t="shared" si="11"/>
        <v>1.5461573442473897E-2</v>
      </c>
      <c r="E34" s="2">
        <f t="shared" si="11"/>
        <v>1.5563898916967522E-2</v>
      </c>
      <c r="F34" s="3">
        <f t="shared" si="12"/>
        <v>-1.0232547449362528E-4</v>
      </c>
      <c r="H34" s="4">
        <v>43984</v>
      </c>
      <c r="I34" s="7">
        <v>11.159000000000001</v>
      </c>
      <c r="J34" s="1">
        <v>14065.56</v>
      </c>
      <c r="K34" s="2">
        <f t="shared" si="2"/>
        <v>1.5562431743720628E-2</v>
      </c>
      <c r="L34" s="2">
        <f t="shared" si="3"/>
        <v>1.5563898916967522E-2</v>
      </c>
      <c r="M34" s="3">
        <f t="shared" si="4"/>
        <v>-1.467173246894049E-6</v>
      </c>
      <c r="O34" s="4">
        <v>43984</v>
      </c>
      <c r="P34" s="7">
        <v>10.663</v>
      </c>
      <c r="Q34" s="1">
        <v>33800.400000000001</v>
      </c>
      <c r="R34" s="2">
        <f t="shared" si="5"/>
        <v>6.4181217555450143E-3</v>
      </c>
      <c r="S34" s="2">
        <f t="shared" si="6"/>
        <v>6.5256634206101172E-3</v>
      </c>
      <c r="T34" s="3">
        <f t="shared" si="7"/>
        <v>-1.0754166506510288E-4</v>
      </c>
      <c r="V34" s="4">
        <v>43984</v>
      </c>
      <c r="W34" s="7">
        <v>10.657</v>
      </c>
      <c r="X34" s="1">
        <v>33800.400000000001</v>
      </c>
      <c r="Y34" s="2">
        <f t="shared" si="8"/>
        <v>6.4217584285579665E-3</v>
      </c>
      <c r="Z34" s="2">
        <f t="shared" si="9"/>
        <v>6.5256634206101172E-3</v>
      </c>
      <c r="AA34" s="3">
        <f t="shared" si="10"/>
        <v>-1.0390499205215065E-4</v>
      </c>
    </row>
    <row r="35" spans="1:27" x14ac:dyDescent="0.35">
      <c r="A35" s="4">
        <v>43985</v>
      </c>
      <c r="B35" s="7">
        <v>11.259</v>
      </c>
      <c r="C35" s="1">
        <v>14183.95</v>
      </c>
      <c r="D35" s="2">
        <f t="shared" si="11"/>
        <v>8.4191670398567897E-3</v>
      </c>
      <c r="E35" s="2">
        <f t="shared" si="11"/>
        <v>8.4170129024370155E-3</v>
      </c>
      <c r="F35" s="3">
        <f t="shared" si="12"/>
        <v>2.1541374197742158E-6</v>
      </c>
      <c r="H35" s="4">
        <v>43985</v>
      </c>
      <c r="I35" s="7">
        <v>11.252000000000001</v>
      </c>
      <c r="J35" s="1">
        <v>14183.95</v>
      </c>
      <c r="K35" s="2">
        <f t="shared" si="2"/>
        <v>8.3340801147055998E-3</v>
      </c>
      <c r="L35" s="2">
        <f t="shared" si="3"/>
        <v>8.4170129024370155E-3</v>
      </c>
      <c r="M35" s="3">
        <f t="shared" si="4"/>
        <v>-8.2932787731415658E-5</v>
      </c>
      <c r="O35" s="4">
        <v>43985</v>
      </c>
      <c r="P35" s="7">
        <v>10.725</v>
      </c>
      <c r="Q35" s="1">
        <v>33999.919999999998</v>
      </c>
      <c r="R35" s="2">
        <f t="shared" si="5"/>
        <v>5.8144987339396881E-3</v>
      </c>
      <c r="S35" s="2">
        <f t="shared" si="6"/>
        <v>5.902888723210209E-3</v>
      </c>
      <c r="T35" s="3">
        <f t="shared" si="7"/>
        <v>-8.8389989270520886E-5</v>
      </c>
      <c r="V35" s="4">
        <v>43985</v>
      </c>
      <c r="W35" s="7">
        <v>10.718999999999999</v>
      </c>
      <c r="X35" s="1">
        <v>33999.919999999998</v>
      </c>
      <c r="Y35" s="2">
        <f t="shared" si="8"/>
        <v>5.8177723561978478E-3</v>
      </c>
      <c r="Z35" s="2">
        <f t="shared" si="9"/>
        <v>5.902888723210209E-3</v>
      </c>
      <c r="AA35" s="3">
        <f t="shared" si="10"/>
        <v>-8.5116367012361138E-5</v>
      </c>
    </row>
    <row r="36" spans="1:27" x14ac:dyDescent="0.35">
      <c r="A36" s="4">
        <v>43986</v>
      </c>
      <c r="B36" s="7">
        <v>11.223000000000001</v>
      </c>
      <c r="C36" s="1">
        <v>14138.19</v>
      </c>
      <c r="D36" s="2">
        <f t="shared" si="11"/>
        <v>-3.1974420463628528E-3</v>
      </c>
      <c r="E36" s="2">
        <f t="shared" si="11"/>
        <v>-3.2261817053782504E-3</v>
      </c>
      <c r="F36" s="3">
        <f t="shared" si="12"/>
        <v>2.8739659015397656E-5</v>
      </c>
      <c r="H36" s="4">
        <v>43986</v>
      </c>
      <c r="I36" s="7">
        <v>11.215999999999999</v>
      </c>
      <c r="J36" s="1">
        <v>14138.19</v>
      </c>
      <c r="K36" s="2">
        <f t="shared" si="2"/>
        <v>-3.199431212229098E-3</v>
      </c>
      <c r="L36" s="2">
        <f t="shared" si="3"/>
        <v>-3.2261817053782504E-3</v>
      </c>
      <c r="M36" s="3">
        <f t="shared" si="4"/>
        <v>2.6750493149152454E-5</v>
      </c>
      <c r="O36" s="4">
        <v>43986</v>
      </c>
      <c r="P36" s="7">
        <v>10.772</v>
      </c>
      <c r="Q36" s="1">
        <v>34150.54</v>
      </c>
      <c r="R36" s="2">
        <f t="shared" si="5"/>
        <v>4.3822843822844959E-3</v>
      </c>
      <c r="S36" s="2">
        <f t="shared" si="6"/>
        <v>4.4300104235539539E-3</v>
      </c>
      <c r="T36" s="3">
        <f t="shared" si="7"/>
        <v>-4.7726041269458008E-5</v>
      </c>
      <c r="V36" s="4">
        <v>43986</v>
      </c>
      <c r="W36" s="7">
        <v>10.766</v>
      </c>
      <c r="X36" s="1">
        <v>34150.54</v>
      </c>
      <c r="Y36" s="2">
        <f t="shared" si="8"/>
        <v>4.384737382218562E-3</v>
      </c>
      <c r="Z36" s="2">
        <f t="shared" si="9"/>
        <v>4.4300104235539539E-3</v>
      </c>
      <c r="AA36" s="3">
        <f t="shared" si="10"/>
        <v>-4.5273041335391895E-5</v>
      </c>
    </row>
    <row r="37" spans="1:27" x14ac:dyDescent="0.35">
      <c r="A37" s="4">
        <v>43987</v>
      </c>
      <c r="B37" s="7">
        <v>11.35</v>
      </c>
      <c r="C37" s="1">
        <v>14297.55</v>
      </c>
      <c r="D37" s="2">
        <f t="shared" si="11"/>
        <v>1.1316047402655238E-2</v>
      </c>
      <c r="E37" s="2">
        <f t="shared" si="11"/>
        <v>1.1271598415355744E-2</v>
      </c>
      <c r="F37" s="3">
        <f t="shared" si="12"/>
        <v>4.4448987299494647E-5</v>
      </c>
      <c r="H37" s="4">
        <v>43987</v>
      </c>
      <c r="I37" s="7">
        <v>11.343</v>
      </c>
      <c r="J37" s="1">
        <v>14297.55</v>
      </c>
      <c r="K37" s="2">
        <f t="shared" si="2"/>
        <v>1.1323109843081269E-2</v>
      </c>
      <c r="L37" s="2">
        <f t="shared" si="3"/>
        <v>1.1271598415355744E-2</v>
      </c>
      <c r="M37" s="3">
        <f t="shared" si="4"/>
        <v>5.1511427725525749E-5</v>
      </c>
      <c r="O37" s="4">
        <v>43987</v>
      </c>
      <c r="P37" s="7">
        <v>10.974</v>
      </c>
      <c r="Q37" s="1">
        <v>34796.26</v>
      </c>
      <c r="R37" s="2">
        <f t="shared" si="5"/>
        <v>1.8752320831786129E-2</v>
      </c>
      <c r="S37" s="2">
        <f t="shared" si="6"/>
        <v>1.8908046549190871E-2</v>
      </c>
      <c r="T37" s="3">
        <f t="shared" si="7"/>
        <v>-1.5572571740474217E-4</v>
      </c>
      <c r="V37" s="4">
        <v>43987</v>
      </c>
      <c r="W37" s="7">
        <v>10.967000000000001</v>
      </c>
      <c r="X37" s="1">
        <v>34796.26</v>
      </c>
      <c r="Y37" s="2">
        <f t="shared" si="8"/>
        <v>1.8669886680289904E-2</v>
      </c>
      <c r="Z37" s="2">
        <f t="shared" si="9"/>
        <v>1.8908046549190871E-2</v>
      </c>
      <c r="AA37" s="3">
        <f t="shared" si="10"/>
        <v>-2.3815986890096674E-4</v>
      </c>
    </row>
    <row r="38" spans="1:27" x14ac:dyDescent="0.35">
      <c r="A38" s="4">
        <v>43990</v>
      </c>
      <c r="B38" s="7">
        <v>11.378</v>
      </c>
      <c r="C38" s="1">
        <v>14333.2</v>
      </c>
      <c r="D38" s="2">
        <f t="shared" si="11"/>
        <v>2.4669603524229977E-3</v>
      </c>
      <c r="E38" s="2">
        <f t="shared" si="11"/>
        <v>2.4934341897737688E-3</v>
      </c>
      <c r="F38" s="3">
        <f t="shared" si="12"/>
        <v>-2.6473837350771134E-5</v>
      </c>
      <c r="H38" s="4">
        <v>43990</v>
      </c>
      <c r="I38" s="7">
        <v>11.371</v>
      </c>
      <c r="J38" s="1">
        <v>14333.2</v>
      </c>
      <c r="K38" s="2">
        <f t="shared" si="2"/>
        <v>2.4684827647007967E-3</v>
      </c>
      <c r="L38" s="2">
        <f t="shared" si="3"/>
        <v>2.4934341897737688E-3</v>
      </c>
      <c r="M38" s="3">
        <f t="shared" si="4"/>
        <v>-2.49514250729721E-5</v>
      </c>
      <c r="O38" s="4">
        <v>43990</v>
      </c>
      <c r="P38" s="7">
        <v>10.977</v>
      </c>
      <c r="Q38" s="1">
        <v>34802.68</v>
      </c>
      <c r="R38" s="2">
        <f t="shared" si="5"/>
        <v>2.7337342810285215E-4</v>
      </c>
      <c r="S38" s="2">
        <f t="shared" si="6"/>
        <v>1.8450258734703517E-4</v>
      </c>
      <c r="T38" s="3">
        <f t="shared" si="7"/>
        <v>8.8870840755816971E-5</v>
      </c>
      <c r="V38" s="4">
        <v>43990</v>
      </c>
      <c r="W38" s="7">
        <v>10.968999999999999</v>
      </c>
      <c r="X38" s="1">
        <v>34802.68</v>
      </c>
      <c r="Y38" s="2">
        <f t="shared" si="8"/>
        <v>1.8236527765114197E-4</v>
      </c>
      <c r="Z38" s="2">
        <f t="shared" si="9"/>
        <v>1.8450258734703517E-4</v>
      </c>
      <c r="AA38" s="3">
        <f t="shared" si="10"/>
        <v>-2.1373096958932081E-6</v>
      </c>
    </row>
    <row r="39" spans="1:27" x14ac:dyDescent="0.35">
      <c r="A39" s="4">
        <v>43991</v>
      </c>
      <c r="B39" s="7">
        <v>11.244</v>
      </c>
      <c r="C39" s="1">
        <v>14162.9</v>
      </c>
      <c r="D39" s="2">
        <f t="shared" si="11"/>
        <v>-1.1777113728247524E-2</v>
      </c>
      <c r="E39" s="2">
        <f t="shared" si="11"/>
        <v>-1.1881505874473341E-2</v>
      </c>
      <c r="F39" s="3">
        <f t="shared" si="12"/>
        <v>1.0439214622581794E-4</v>
      </c>
      <c r="H39" s="4">
        <v>43991</v>
      </c>
      <c r="I39" s="7">
        <v>11.236000000000001</v>
      </c>
      <c r="J39" s="1">
        <v>14162.9</v>
      </c>
      <c r="K39" s="2">
        <f t="shared" si="2"/>
        <v>-1.18723067452291E-2</v>
      </c>
      <c r="L39" s="2">
        <f t="shared" si="3"/>
        <v>-1.1881505874473341E-2</v>
      </c>
      <c r="M39" s="3">
        <f t="shared" si="4"/>
        <v>9.1991292442417105E-6</v>
      </c>
      <c r="O39" s="4">
        <v>43991</v>
      </c>
      <c r="P39" s="7">
        <v>10.904999999999999</v>
      </c>
      <c r="Q39" s="1">
        <v>34573.47</v>
      </c>
      <c r="R39" s="2">
        <f t="shared" si="5"/>
        <v>-6.5591691719050216E-3</v>
      </c>
      <c r="S39" s="2">
        <f t="shared" si="6"/>
        <v>-6.5859870561691958E-3</v>
      </c>
      <c r="T39" s="3">
        <f t="shared" si="7"/>
        <v>2.6817884264174197E-5</v>
      </c>
      <c r="V39" s="4">
        <v>43991</v>
      </c>
      <c r="W39" s="7">
        <v>10.898</v>
      </c>
      <c r="X39" s="1">
        <v>34573.47</v>
      </c>
      <c r="Y39" s="2">
        <f t="shared" si="8"/>
        <v>-6.4727869450268427E-3</v>
      </c>
      <c r="Z39" s="2">
        <f t="shared" si="9"/>
        <v>-6.5859870561691958E-3</v>
      </c>
      <c r="AA39" s="3">
        <f t="shared" si="10"/>
        <v>1.1320011114235307E-4</v>
      </c>
    </row>
    <row r="40" spans="1:27" x14ac:dyDescent="0.35">
      <c r="A40" s="4">
        <v>43992</v>
      </c>
      <c r="B40" s="7">
        <v>11.321</v>
      </c>
      <c r="C40" s="1">
        <v>14260.91</v>
      </c>
      <c r="D40" s="2">
        <f t="shared" ref="D40:E64" si="13">B40/B39-1</f>
        <v>6.8480967627178035E-3</v>
      </c>
      <c r="E40" s="2">
        <f t="shared" si="13"/>
        <v>6.9201928983471106E-3</v>
      </c>
      <c r="F40" s="3">
        <f t="shared" si="12"/>
        <v>-7.2096135629307057E-5</v>
      </c>
      <c r="H40" s="4">
        <v>43992</v>
      </c>
      <c r="I40" s="7">
        <v>11.313000000000001</v>
      </c>
      <c r="J40" s="1">
        <v>14260.91</v>
      </c>
      <c r="K40" s="2">
        <f t="shared" si="2"/>
        <v>6.8529725881096848E-3</v>
      </c>
      <c r="L40" s="2">
        <f t="shared" si="3"/>
        <v>6.9201928983471106E-3</v>
      </c>
      <c r="M40" s="3">
        <f t="shared" si="4"/>
        <v>-6.7220310237425807E-5</v>
      </c>
      <c r="O40" s="4">
        <v>43992</v>
      </c>
      <c r="P40" s="7">
        <v>10.901</v>
      </c>
      <c r="Q40" s="1">
        <v>34561.279999999999</v>
      </c>
      <c r="R40" s="2">
        <f t="shared" si="5"/>
        <v>-3.6680421824841769E-4</v>
      </c>
      <c r="S40" s="2">
        <f t="shared" si="6"/>
        <v>-3.5258248593506014E-4</v>
      </c>
      <c r="T40" s="3">
        <f t="shared" si="7"/>
        <v>-1.4221732313357549E-5</v>
      </c>
      <c r="V40" s="4">
        <v>43992</v>
      </c>
      <c r="W40" s="7">
        <v>10.894</v>
      </c>
      <c r="X40" s="1">
        <v>34561.279999999999</v>
      </c>
      <c r="Y40" s="2">
        <f t="shared" si="8"/>
        <v>-3.670398238208028E-4</v>
      </c>
      <c r="Z40" s="2">
        <f t="shared" si="9"/>
        <v>-3.5258248593506014E-4</v>
      </c>
      <c r="AA40" s="3">
        <f t="shared" si="10"/>
        <v>-1.445733788574266E-5</v>
      </c>
    </row>
    <row r="41" spans="1:27" x14ac:dyDescent="0.35">
      <c r="A41" s="4">
        <v>43993</v>
      </c>
      <c r="B41" s="7">
        <v>11.085000000000001</v>
      </c>
      <c r="C41" s="1">
        <v>13959.73</v>
      </c>
      <c r="D41" s="2">
        <f t="shared" si="13"/>
        <v>-2.0846214998674895E-2</v>
      </c>
      <c r="E41" s="2">
        <f t="shared" si="13"/>
        <v>-2.1119269387437467E-2</v>
      </c>
      <c r="F41" s="3">
        <f t="shared" si="12"/>
        <v>2.7305438876257249E-4</v>
      </c>
      <c r="H41" s="4">
        <v>43993</v>
      </c>
      <c r="I41" s="7">
        <v>11.077</v>
      </c>
      <c r="J41" s="1">
        <v>13959.73</v>
      </c>
      <c r="K41" s="2">
        <f t="shared" si="2"/>
        <v>-2.0860956421815624E-2</v>
      </c>
      <c r="L41" s="2">
        <f t="shared" si="3"/>
        <v>-2.1119269387437467E-2</v>
      </c>
      <c r="M41" s="3">
        <f t="shared" si="4"/>
        <v>2.5831296562184303E-4</v>
      </c>
      <c r="O41" s="4">
        <v>43993</v>
      </c>
      <c r="P41" s="7">
        <v>10.736000000000001</v>
      </c>
      <c r="Q41" s="1">
        <v>34032.379999999997</v>
      </c>
      <c r="R41" s="2">
        <f t="shared" si="5"/>
        <v>-1.5136226034308753E-2</v>
      </c>
      <c r="S41" s="2">
        <f t="shared" si="6"/>
        <v>-1.530325265730903E-2</v>
      </c>
      <c r="T41" s="3">
        <f t="shared" si="7"/>
        <v>1.6702662300027704E-4</v>
      </c>
      <c r="V41" s="4">
        <v>43993</v>
      </c>
      <c r="W41" s="7">
        <v>10.728</v>
      </c>
      <c r="X41" s="1">
        <v>34032.379999999997</v>
      </c>
      <c r="Y41" s="2">
        <f t="shared" si="8"/>
        <v>-1.5237745548008164E-2</v>
      </c>
      <c r="Z41" s="2">
        <f t="shared" si="9"/>
        <v>-1.530325265730903E-2</v>
      </c>
      <c r="AA41" s="3">
        <f t="shared" si="10"/>
        <v>6.550710930086634E-5</v>
      </c>
    </row>
    <row r="42" spans="1:27" x14ac:dyDescent="0.35">
      <c r="A42" s="4">
        <v>43994</v>
      </c>
      <c r="B42" s="7">
        <v>11.163</v>
      </c>
      <c r="C42" s="1">
        <v>14059.69</v>
      </c>
      <c r="D42" s="2">
        <f t="shared" si="13"/>
        <v>7.0365358592692218E-3</v>
      </c>
      <c r="E42" s="2">
        <f t="shared" si="13"/>
        <v>7.1605969456429719E-3</v>
      </c>
      <c r="F42" s="3">
        <f t="shared" si="12"/>
        <v>-1.2406108637375013E-4</v>
      </c>
      <c r="H42" s="4">
        <v>43994</v>
      </c>
      <c r="I42" s="7">
        <v>11.154999999999999</v>
      </c>
      <c r="J42" s="1">
        <v>14059.69</v>
      </c>
      <c r="K42" s="2">
        <f t="shared" si="2"/>
        <v>7.0416177665433288E-3</v>
      </c>
      <c r="L42" s="2">
        <f t="shared" si="3"/>
        <v>7.1605969456429719E-3</v>
      </c>
      <c r="M42" s="3">
        <f t="shared" si="4"/>
        <v>-1.1897917909964306E-4</v>
      </c>
      <c r="O42" s="4">
        <v>43994</v>
      </c>
      <c r="P42" s="7">
        <v>10.843</v>
      </c>
      <c r="Q42" s="1">
        <v>34375.79</v>
      </c>
      <c r="R42" s="2">
        <f t="shared" si="5"/>
        <v>9.9664679582711635E-3</v>
      </c>
      <c r="S42" s="2">
        <f t="shared" si="6"/>
        <v>1.0090684224847157E-2</v>
      </c>
      <c r="T42" s="3">
        <f t="shared" si="7"/>
        <v>-1.2421626657599383E-4</v>
      </c>
      <c r="V42" s="4">
        <v>43994</v>
      </c>
      <c r="W42" s="7">
        <v>10.835000000000001</v>
      </c>
      <c r="X42" s="1">
        <v>34375.79</v>
      </c>
      <c r="Y42" s="2">
        <f t="shared" si="8"/>
        <v>9.9739000745713291E-3</v>
      </c>
      <c r="Z42" s="2">
        <f t="shared" si="9"/>
        <v>1.0090684224847157E-2</v>
      </c>
      <c r="AA42" s="3">
        <f t="shared" si="10"/>
        <v>-1.1678415027582822E-4</v>
      </c>
    </row>
    <row r="43" spans="1:27" x14ac:dyDescent="0.35">
      <c r="A43" s="4">
        <v>43997</v>
      </c>
      <c r="B43" s="7">
        <v>10.988</v>
      </c>
      <c r="C43" s="1">
        <v>13835.27</v>
      </c>
      <c r="D43" s="2">
        <f t="shared" si="13"/>
        <v>-1.5676789393532231E-2</v>
      </c>
      <c r="E43" s="2">
        <f t="shared" si="13"/>
        <v>-1.5961945106897857E-2</v>
      </c>
      <c r="F43" s="3">
        <f t="shared" si="12"/>
        <v>2.8515571336562573E-4</v>
      </c>
      <c r="H43" s="4">
        <v>43997</v>
      </c>
      <c r="I43" s="7">
        <v>10.98</v>
      </c>
      <c r="J43" s="1">
        <v>13835.27</v>
      </c>
      <c r="K43" s="2">
        <f t="shared" si="2"/>
        <v>-1.5688032272523467E-2</v>
      </c>
      <c r="L43" s="2">
        <f t="shared" si="3"/>
        <v>-1.5961945106897857E-2</v>
      </c>
      <c r="M43" s="3">
        <f t="shared" si="4"/>
        <v>2.7391283437439018E-4</v>
      </c>
      <c r="O43" s="4">
        <v>43997</v>
      </c>
      <c r="P43" s="7">
        <v>10.746</v>
      </c>
      <c r="Q43" s="1">
        <v>34066.01</v>
      </c>
      <c r="R43" s="2">
        <f t="shared" si="5"/>
        <v>-8.9458636908603673E-3</v>
      </c>
      <c r="S43" s="2">
        <f t="shared" si="6"/>
        <v>-9.0115747158101556E-3</v>
      </c>
      <c r="T43" s="3">
        <f t="shared" si="7"/>
        <v>6.571102494978831E-5</v>
      </c>
      <c r="V43" s="4">
        <v>43997</v>
      </c>
      <c r="W43" s="7">
        <v>10.738</v>
      </c>
      <c r="X43" s="1">
        <v>34066.01</v>
      </c>
      <c r="Y43" s="2">
        <f t="shared" si="8"/>
        <v>-8.9524688509461381E-3</v>
      </c>
      <c r="Z43" s="2">
        <f t="shared" si="9"/>
        <v>-9.0115747158101556E-3</v>
      </c>
      <c r="AA43" s="3">
        <f t="shared" si="10"/>
        <v>5.9105864864017477E-5</v>
      </c>
    </row>
    <row r="44" spans="1:27" x14ac:dyDescent="0.35">
      <c r="A44" s="4">
        <v>43998</v>
      </c>
      <c r="B44" s="7">
        <v>11.099</v>
      </c>
      <c r="C44" s="1">
        <v>13976.63</v>
      </c>
      <c r="D44" s="2">
        <f t="shared" si="13"/>
        <v>1.0101929377502872E-2</v>
      </c>
      <c r="E44" s="2">
        <f t="shared" si="13"/>
        <v>1.0217364749657953E-2</v>
      </c>
      <c r="F44" s="3">
        <f t="shared" si="12"/>
        <v>-1.1543537215508159E-4</v>
      </c>
      <c r="H44" s="4">
        <v>43998</v>
      </c>
      <c r="I44" s="7">
        <v>11.09</v>
      </c>
      <c r="J44" s="1">
        <v>13976.63</v>
      </c>
      <c r="K44" s="2">
        <f t="shared" si="2"/>
        <v>1.0018214936247771E-2</v>
      </c>
      <c r="L44" s="2">
        <f t="shared" si="3"/>
        <v>1.0217364749657953E-2</v>
      </c>
      <c r="M44" s="3">
        <f t="shared" si="4"/>
        <v>-1.9914981341018212E-4</v>
      </c>
      <c r="O44" s="4">
        <v>43998</v>
      </c>
      <c r="P44" s="7">
        <v>10.776</v>
      </c>
      <c r="Q44" s="1">
        <v>34162.370000000003</v>
      </c>
      <c r="R44" s="2">
        <f t="shared" si="5"/>
        <v>2.7917364600780203E-3</v>
      </c>
      <c r="S44" s="2">
        <f t="shared" si="6"/>
        <v>2.8286259529659574E-3</v>
      </c>
      <c r="T44" s="3">
        <f t="shared" si="7"/>
        <v>-3.6889492887937081E-5</v>
      </c>
      <c r="V44" s="4">
        <v>43998</v>
      </c>
      <c r="W44" s="7">
        <v>10.768000000000001</v>
      </c>
      <c r="X44" s="1">
        <v>34162.370000000003</v>
      </c>
      <c r="Y44" s="2">
        <f t="shared" si="8"/>
        <v>2.7938163531384674E-3</v>
      </c>
      <c r="Z44" s="2">
        <f t="shared" si="9"/>
        <v>2.8286259529659574E-3</v>
      </c>
      <c r="AA44" s="3">
        <f t="shared" si="10"/>
        <v>-3.480959982748999E-5</v>
      </c>
    </row>
    <row r="45" spans="1:27" x14ac:dyDescent="0.35">
      <c r="A45" s="4">
        <v>43999</v>
      </c>
      <c r="B45" s="7">
        <v>11.061999999999999</v>
      </c>
      <c r="C45" s="1">
        <v>13930.35</v>
      </c>
      <c r="D45" s="2">
        <f t="shared" si="13"/>
        <v>-3.3336336606901718E-3</v>
      </c>
      <c r="E45" s="2">
        <f t="shared" si="13"/>
        <v>-3.3112416941708522E-3</v>
      </c>
      <c r="F45" s="3">
        <f t="shared" si="12"/>
        <v>-2.2391966519319517E-5</v>
      </c>
      <c r="H45" s="4">
        <v>43999</v>
      </c>
      <c r="I45" s="7">
        <v>11.053000000000001</v>
      </c>
      <c r="J45" s="1">
        <v>13930.35</v>
      </c>
      <c r="K45" s="2">
        <f t="shared" si="2"/>
        <v>-3.3363390441838447E-3</v>
      </c>
      <c r="L45" s="2">
        <f t="shared" si="3"/>
        <v>-3.3112416941708522E-3</v>
      </c>
      <c r="M45" s="3">
        <f t="shared" si="4"/>
        <v>-2.5097350012992514E-5</v>
      </c>
      <c r="O45" s="4">
        <v>43999</v>
      </c>
      <c r="P45" s="7">
        <v>10.785</v>
      </c>
      <c r="Q45" s="1">
        <v>34190.33</v>
      </c>
      <c r="R45" s="2">
        <f t="shared" si="5"/>
        <v>8.3518930957682258E-4</v>
      </c>
      <c r="S45" s="2">
        <f t="shared" si="6"/>
        <v>8.1844438778677642E-4</v>
      </c>
      <c r="T45" s="3">
        <f t="shared" si="7"/>
        <v>1.6744921790046163E-5</v>
      </c>
      <c r="V45" s="4">
        <v>43999</v>
      </c>
      <c r="W45" s="7">
        <v>10.776</v>
      </c>
      <c r="X45" s="1">
        <v>34190.33</v>
      </c>
      <c r="Y45" s="2">
        <f t="shared" si="8"/>
        <v>7.429420505200568E-4</v>
      </c>
      <c r="Z45" s="2">
        <f t="shared" si="9"/>
        <v>8.1844438778677642E-4</v>
      </c>
      <c r="AA45" s="3">
        <f t="shared" si="10"/>
        <v>-7.5502337266719621E-5</v>
      </c>
    </row>
    <row r="46" spans="1:27" x14ac:dyDescent="0.35">
      <c r="A46" s="4">
        <v>44000</v>
      </c>
      <c r="B46" s="7">
        <v>11.295</v>
      </c>
      <c r="C46" s="1">
        <v>14227.14</v>
      </c>
      <c r="D46" s="2">
        <f t="shared" si="13"/>
        <v>2.1063098897125432E-2</v>
      </c>
      <c r="E46" s="2">
        <f t="shared" si="13"/>
        <v>2.130527947969707E-2</v>
      </c>
      <c r="F46" s="3">
        <f t="shared" si="12"/>
        <v>-2.4218058257163833E-4</v>
      </c>
      <c r="H46" s="4">
        <v>44000</v>
      </c>
      <c r="I46" s="7">
        <v>11.286</v>
      </c>
      <c r="J46" s="1">
        <v>14227.14</v>
      </c>
      <c r="K46" s="2">
        <f t="shared" si="2"/>
        <v>2.1080249705962117E-2</v>
      </c>
      <c r="L46" s="2">
        <f t="shared" si="3"/>
        <v>2.130527947969707E-2</v>
      </c>
      <c r="M46" s="3">
        <f t="shared" si="4"/>
        <v>-2.250297737349527E-4</v>
      </c>
      <c r="O46" s="4">
        <v>44000</v>
      </c>
      <c r="P46" s="7">
        <v>10.815</v>
      </c>
      <c r="Q46" s="1">
        <v>34286.32</v>
      </c>
      <c r="R46" s="2">
        <f t="shared" si="5"/>
        <v>2.7816411682892728E-3</v>
      </c>
      <c r="S46" s="2">
        <f t="shared" si="6"/>
        <v>2.8075189680825119E-3</v>
      </c>
      <c r="T46" s="3">
        <f t="shared" si="7"/>
        <v>-2.587779979323912E-5</v>
      </c>
      <c r="V46" s="4">
        <v>44000</v>
      </c>
      <c r="W46" s="7">
        <v>10.805999999999999</v>
      </c>
      <c r="X46" s="1">
        <v>34286.32</v>
      </c>
      <c r="Y46" s="2">
        <f t="shared" si="8"/>
        <v>2.7839643652560753E-3</v>
      </c>
      <c r="Z46" s="2">
        <f t="shared" si="9"/>
        <v>2.8075189680825119E-3</v>
      </c>
      <c r="AA46" s="3">
        <f t="shared" si="10"/>
        <v>-2.3554602826436621E-5</v>
      </c>
    </row>
    <row r="47" spans="1:27" x14ac:dyDescent="0.35">
      <c r="A47" s="4">
        <v>44001</v>
      </c>
      <c r="B47" s="7">
        <v>11.467000000000001</v>
      </c>
      <c r="C47" s="1">
        <v>14445.87</v>
      </c>
      <c r="D47" s="2">
        <f t="shared" si="13"/>
        <v>1.5227976980965119E-2</v>
      </c>
      <c r="E47" s="2">
        <f t="shared" si="13"/>
        <v>1.5374137036677782E-2</v>
      </c>
      <c r="F47" s="3">
        <f t="shared" si="12"/>
        <v>-1.46160055712663E-4</v>
      </c>
      <c r="H47" s="4">
        <v>44001</v>
      </c>
      <c r="I47" s="7">
        <v>11.457000000000001</v>
      </c>
      <c r="J47" s="1">
        <v>14445.87</v>
      </c>
      <c r="K47" s="2">
        <f t="shared" si="2"/>
        <v>1.515151515151536E-2</v>
      </c>
      <c r="L47" s="2">
        <f t="shared" si="3"/>
        <v>1.5374137036677782E-2</v>
      </c>
      <c r="M47" s="3">
        <f t="shared" si="4"/>
        <v>-2.2262188516242176E-4</v>
      </c>
      <c r="O47" s="4">
        <v>44001</v>
      </c>
      <c r="P47" s="7">
        <v>10.933</v>
      </c>
      <c r="Q47" s="1">
        <v>34661.93</v>
      </c>
      <c r="R47" s="2">
        <f t="shared" si="5"/>
        <v>1.0910772075820585E-2</v>
      </c>
      <c r="S47" s="2">
        <f t="shared" si="6"/>
        <v>1.0955098126599783E-2</v>
      </c>
      <c r="T47" s="3">
        <f t="shared" si="7"/>
        <v>-4.4326050779197601E-5</v>
      </c>
      <c r="V47" s="4">
        <v>44001</v>
      </c>
      <c r="W47" s="7">
        <v>10.923999999999999</v>
      </c>
      <c r="X47" s="1">
        <v>34661.93</v>
      </c>
      <c r="Y47" s="2">
        <f t="shared" si="8"/>
        <v>1.0919859337405136E-2</v>
      </c>
      <c r="Z47" s="2">
        <f t="shared" si="9"/>
        <v>1.0955098126599783E-2</v>
      </c>
      <c r="AA47" s="3">
        <f t="shared" si="10"/>
        <v>-3.5238789194647069E-5</v>
      </c>
    </row>
    <row r="48" spans="1:27" x14ac:dyDescent="0.35">
      <c r="A48" s="4">
        <v>44004</v>
      </c>
      <c r="B48" s="7">
        <v>11.541</v>
      </c>
      <c r="C48" s="1">
        <v>14540.07</v>
      </c>
      <c r="D48" s="2">
        <f t="shared" si="13"/>
        <v>6.4533007761402583E-3</v>
      </c>
      <c r="E48" s="2">
        <f t="shared" si="13"/>
        <v>6.5208948993724647E-3</v>
      </c>
      <c r="F48" s="3">
        <f t="shared" si="12"/>
        <v>-6.7594123232206371E-5</v>
      </c>
      <c r="H48" s="4">
        <v>44004</v>
      </c>
      <c r="I48" s="7">
        <v>11.531000000000001</v>
      </c>
      <c r="J48" s="1">
        <v>14540.07</v>
      </c>
      <c r="K48" s="2">
        <f t="shared" si="2"/>
        <v>6.4589334031597279E-3</v>
      </c>
      <c r="L48" s="2">
        <f t="shared" si="3"/>
        <v>6.5208948993724647E-3</v>
      </c>
      <c r="M48" s="3">
        <f t="shared" si="4"/>
        <v>-6.1961496212736833E-5</v>
      </c>
      <c r="O48" s="4">
        <v>44004</v>
      </c>
      <c r="P48" s="7">
        <v>11.146000000000001</v>
      </c>
      <c r="Q48" s="1">
        <v>35343.800000000003</v>
      </c>
      <c r="R48" s="2">
        <f t="shared" si="5"/>
        <v>1.9482301289673654E-2</v>
      </c>
      <c r="S48" s="2">
        <f t="shared" si="6"/>
        <v>1.9672014801253246E-2</v>
      </c>
      <c r="T48" s="3">
        <f t="shared" si="7"/>
        <v>-1.8971351157959226E-4</v>
      </c>
      <c r="V48" s="4">
        <v>44004</v>
      </c>
      <c r="W48" s="7">
        <v>11.135999999999999</v>
      </c>
      <c r="X48" s="1">
        <v>35343.800000000003</v>
      </c>
      <c r="Y48" s="2">
        <f t="shared" si="8"/>
        <v>1.9406810692054188E-2</v>
      </c>
      <c r="Z48" s="2">
        <f t="shared" si="9"/>
        <v>1.9672014801253246E-2</v>
      </c>
      <c r="AA48" s="3">
        <f t="shared" si="10"/>
        <v>-2.6520410919905757E-4</v>
      </c>
    </row>
    <row r="49" spans="1:27" x14ac:dyDescent="0.35">
      <c r="A49" s="4">
        <v>44005</v>
      </c>
      <c r="B49" s="7">
        <v>11.717000000000001</v>
      </c>
      <c r="C49" s="1">
        <v>14765.36</v>
      </c>
      <c r="D49" s="2">
        <f t="shared" si="13"/>
        <v>1.5249978338099046E-2</v>
      </c>
      <c r="E49" s="2">
        <f t="shared" si="13"/>
        <v>1.5494423341840813E-2</v>
      </c>
      <c r="F49" s="3">
        <f t="shared" si="12"/>
        <v>-2.444450037417667E-4</v>
      </c>
      <c r="H49" s="4">
        <v>44005</v>
      </c>
      <c r="I49" s="7">
        <v>11.707000000000001</v>
      </c>
      <c r="J49" s="1">
        <v>14765.36</v>
      </c>
      <c r="K49" s="2">
        <f t="shared" si="2"/>
        <v>1.5263203538288028E-2</v>
      </c>
      <c r="L49" s="2">
        <f t="shared" si="3"/>
        <v>1.5494423341840813E-2</v>
      </c>
      <c r="M49" s="3">
        <f t="shared" si="4"/>
        <v>-2.312198035527846E-4</v>
      </c>
      <c r="O49" s="4">
        <v>44005</v>
      </c>
      <c r="P49" s="7">
        <v>11.345000000000001</v>
      </c>
      <c r="Q49" s="1">
        <v>35983.47</v>
      </c>
      <c r="R49" s="2">
        <f t="shared" si="5"/>
        <v>1.7853938632693245E-2</v>
      </c>
      <c r="S49" s="2">
        <f t="shared" si="6"/>
        <v>1.8098506668779102E-2</v>
      </c>
      <c r="T49" s="3">
        <f t="shared" si="7"/>
        <v>-2.4456803608585709E-4</v>
      </c>
      <c r="V49" s="4">
        <v>44005</v>
      </c>
      <c r="W49" s="7">
        <v>11.335000000000001</v>
      </c>
      <c r="X49" s="1">
        <v>35983.47</v>
      </c>
      <c r="Y49" s="2">
        <f t="shared" si="8"/>
        <v>1.7869971264367956E-2</v>
      </c>
      <c r="Z49" s="2">
        <f t="shared" si="9"/>
        <v>1.8098506668779102E-2</v>
      </c>
      <c r="AA49" s="3">
        <f t="shared" si="10"/>
        <v>-2.2853540441114539E-4</v>
      </c>
    </row>
    <row r="50" spans="1:27" x14ac:dyDescent="0.35">
      <c r="A50" s="4">
        <v>44006</v>
      </c>
      <c r="B50" s="7">
        <v>11.534000000000001</v>
      </c>
      <c r="C50" s="1">
        <v>14531.72</v>
      </c>
      <c r="D50" s="2">
        <f t="shared" si="13"/>
        <v>-1.5618332337629104E-2</v>
      </c>
      <c r="E50" s="2">
        <f t="shared" si="13"/>
        <v>-1.5823522081412245E-2</v>
      </c>
      <c r="F50" s="3">
        <f t="shared" si="12"/>
        <v>2.051897437831407E-4</v>
      </c>
      <c r="H50" s="4">
        <v>44006</v>
      </c>
      <c r="I50" s="7">
        <v>11.523999999999999</v>
      </c>
      <c r="J50" s="1">
        <v>14531.72</v>
      </c>
      <c r="K50" s="2">
        <f t="shared" si="2"/>
        <v>-1.563167335782023E-2</v>
      </c>
      <c r="L50" s="2">
        <f t="shared" si="3"/>
        <v>-1.5823522081412245E-2</v>
      </c>
      <c r="M50" s="3">
        <f t="shared" si="4"/>
        <v>1.918487235920141E-4</v>
      </c>
      <c r="O50" s="4">
        <v>44006</v>
      </c>
      <c r="P50" s="7">
        <v>11.228</v>
      </c>
      <c r="Q50" s="1">
        <v>35603.06</v>
      </c>
      <c r="R50" s="2">
        <f t="shared" si="5"/>
        <v>-1.0312913177611405E-2</v>
      </c>
      <c r="S50" s="2">
        <f t="shared" si="6"/>
        <v>-1.0571798661996867E-2</v>
      </c>
      <c r="T50" s="3">
        <f t="shared" si="7"/>
        <v>2.5888548438546266E-4</v>
      </c>
      <c r="V50" s="4">
        <v>44006</v>
      </c>
      <c r="W50" s="7">
        <v>11.218</v>
      </c>
      <c r="X50" s="1">
        <v>35603.06</v>
      </c>
      <c r="Y50" s="2">
        <f t="shared" si="8"/>
        <v>-1.032201146890166E-2</v>
      </c>
      <c r="Z50" s="2">
        <f t="shared" si="9"/>
        <v>-1.0571798661996867E-2</v>
      </c>
      <c r="AA50" s="3">
        <f t="shared" si="10"/>
        <v>2.497871930952078E-4</v>
      </c>
    </row>
    <row r="51" spans="1:27" x14ac:dyDescent="0.35">
      <c r="A51" s="4">
        <v>44007</v>
      </c>
      <c r="B51" s="7">
        <v>11.516</v>
      </c>
      <c r="C51" s="1">
        <v>14508.61</v>
      </c>
      <c r="D51" s="2">
        <f t="shared" si="13"/>
        <v>-1.5606034333276453E-3</v>
      </c>
      <c r="E51" s="2">
        <f t="shared" si="13"/>
        <v>-1.5903141541400156E-3</v>
      </c>
      <c r="F51" s="3">
        <f t="shared" si="12"/>
        <v>2.9710720812370361E-5</v>
      </c>
      <c r="H51" s="4">
        <v>44007</v>
      </c>
      <c r="I51" s="7">
        <v>11.505000000000001</v>
      </c>
      <c r="J51" s="1">
        <v>14508.61</v>
      </c>
      <c r="K51" s="2">
        <f t="shared" si="2"/>
        <v>-1.6487330787919863E-3</v>
      </c>
      <c r="L51" s="2">
        <f t="shared" si="3"/>
        <v>-1.5903141541400156E-3</v>
      </c>
      <c r="M51" s="3">
        <f t="shared" si="4"/>
        <v>-5.8418924651970627E-5</v>
      </c>
      <c r="O51" s="4">
        <v>44007</v>
      </c>
      <c r="P51" s="7">
        <v>11.234</v>
      </c>
      <c r="Q51" s="1">
        <v>35629.269999999997</v>
      </c>
      <c r="R51" s="2">
        <f t="shared" si="5"/>
        <v>5.3437833986458294E-4</v>
      </c>
      <c r="S51" s="2">
        <f t="shared" si="6"/>
        <v>7.3617267729231273E-4</v>
      </c>
      <c r="T51" s="3">
        <f t="shared" si="7"/>
        <v>-2.0179433742772979E-4</v>
      </c>
      <c r="V51" s="4">
        <v>44007</v>
      </c>
      <c r="W51" s="7">
        <v>11.224</v>
      </c>
      <c r="X51" s="1">
        <v>35629.269999999997</v>
      </c>
      <c r="Y51" s="2">
        <f t="shared" si="8"/>
        <v>5.3485469780700789E-4</v>
      </c>
      <c r="Z51" s="2">
        <f t="shared" si="9"/>
        <v>7.3617267729231273E-4</v>
      </c>
      <c r="AA51" s="3">
        <f t="shared" si="10"/>
        <v>-2.0131797948530483E-4</v>
      </c>
    </row>
    <row r="52" spans="1:27" x14ac:dyDescent="0.35">
      <c r="A52" s="4">
        <v>44008</v>
      </c>
      <c r="B52" s="7">
        <v>11.62</v>
      </c>
      <c r="C52" s="1">
        <v>14641.26</v>
      </c>
      <c r="D52" s="2">
        <f t="shared" si="13"/>
        <v>9.0309135116359851E-3</v>
      </c>
      <c r="E52" s="2">
        <f t="shared" si="13"/>
        <v>9.142846902632229E-3</v>
      </c>
      <c r="F52" s="3">
        <f t="shared" si="12"/>
        <v>-1.1193339099624389E-4</v>
      </c>
      <c r="H52" s="4">
        <v>44008</v>
      </c>
      <c r="I52" s="7">
        <v>11.61</v>
      </c>
      <c r="J52" s="1">
        <v>14641.26</v>
      </c>
      <c r="K52" s="2">
        <f t="shared" si="2"/>
        <v>9.126466753585305E-3</v>
      </c>
      <c r="L52" s="2">
        <f t="shared" si="3"/>
        <v>9.142846902632229E-3</v>
      </c>
      <c r="M52" s="3">
        <f t="shared" si="4"/>
        <v>-1.6380149046923975E-5</v>
      </c>
      <c r="O52" s="4">
        <v>44008</v>
      </c>
      <c r="P52" s="7">
        <v>11.253</v>
      </c>
      <c r="Q52" s="1">
        <v>35688.99</v>
      </c>
      <c r="R52" s="2">
        <f t="shared" si="5"/>
        <v>1.6912942852056467E-3</v>
      </c>
      <c r="S52" s="2">
        <f t="shared" si="6"/>
        <v>1.6761499744450958E-3</v>
      </c>
      <c r="T52" s="3">
        <f t="shared" si="7"/>
        <v>1.5144310760550894E-5</v>
      </c>
      <c r="V52" s="4">
        <v>44008</v>
      </c>
      <c r="W52" s="7">
        <v>11.243</v>
      </c>
      <c r="X52" s="1">
        <v>35688.99</v>
      </c>
      <c r="Y52" s="2">
        <f t="shared" si="8"/>
        <v>1.6928011404133692E-3</v>
      </c>
      <c r="Z52" s="2">
        <f t="shared" si="9"/>
        <v>1.6761499744450958E-3</v>
      </c>
      <c r="AA52" s="3">
        <f t="shared" si="10"/>
        <v>1.6651165968273318E-5</v>
      </c>
    </row>
    <row r="53" spans="1:27" x14ac:dyDescent="0.35">
      <c r="A53" s="4">
        <v>44011</v>
      </c>
      <c r="B53" s="7">
        <v>11.542</v>
      </c>
      <c r="C53" s="1">
        <v>14541.76</v>
      </c>
      <c r="D53" s="2">
        <f t="shared" si="13"/>
        <v>-6.7125645438897985E-3</v>
      </c>
      <c r="E53" s="2">
        <f t="shared" si="13"/>
        <v>-6.7958631975663097E-3</v>
      </c>
      <c r="F53" s="3">
        <f t="shared" si="12"/>
        <v>8.3298653676511236E-5</v>
      </c>
      <c r="H53" s="4">
        <v>44011</v>
      </c>
      <c r="I53" s="7">
        <v>11.532</v>
      </c>
      <c r="J53" s="1">
        <v>14541.76</v>
      </c>
      <c r="K53" s="2">
        <f t="shared" si="2"/>
        <v>-6.7183462532298677E-3</v>
      </c>
      <c r="L53" s="2">
        <f t="shared" si="3"/>
        <v>-6.7958631975663097E-3</v>
      </c>
      <c r="M53" s="3">
        <f t="shared" si="4"/>
        <v>7.7516944336442073E-5</v>
      </c>
      <c r="O53" s="4">
        <v>44011</v>
      </c>
      <c r="P53" s="7">
        <v>11.164</v>
      </c>
      <c r="Q53" s="1">
        <v>35393.58</v>
      </c>
      <c r="R53" s="2">
        <f t="shared" si="5"/>
        <v>-7.909002043899438E-3</v>
      </c>
      <c r="S53" s="2">
        <f t="shared" si="6"/>
        <v>-8.2773426762706714E-3</v>
      </c>
      <c r="T53" s="3">
        <f t="shared" si="7"/>
        <v>3.6834063237123349E-4</v>
      </c>
      <c r="V53" s="4">
        <v>44011</v>
      </c>
      <c r="W53" s="7">
        <v>11.153</v>
      </c>
      <c r="X53" s="1">
        <v>35393.58</v>
      </c>
      <c r="Y53" s="2">
        <f t="shared" si="8"/>
        <v>-8.0049808769900865E-3</v>
      </c>
      <c r="Z53" s="2">
        <f t="shared" si="9"/>
        <v>-8.2773426762706714E-3</v>
      </c>
      <c r="AA53" s="3">
        <f t="shared" si="10"/>
        <v>2.723617992805849E-4</v>
      </c>
    </row>
    <row r="54" spans="1:27" x14ac:dyDescent="0.35">
      <c r="A54" s="4">
        <v>44012</v>
      </c>
      <c r="B54" s="7">
        <v>11.531000000000001</v>
      </c>
      <c r="C54" s="1">
        <v>14527.18</v>
      </c>
      <c r="D54" s="2">
        <f t="shared" si="13"/>
        <v>-9.53041067405902E-4</v>
      </c>
      <c r="E54" s="2">
        <f t="shared" si="13"/>
        <v>-1.0026296679356284E-3</v>
      </c>
      <c r="F54" s="3">
        <f t="shared" si="12"/>
        <v>4.9588600529726357E-5</v>
      </c>
      <c r="H54" s="4">
        <v>44012</v>
      </c>
      <c r="I54" s="7">
        <v>11.52</v>
      </c>
      <c r="J54" s="1">
        <v>14527.18</v>
      </c>
      <c r="K54" s="2">
        <f t="shared" si="2"/>
        <v>-1.0405827263267886E-3</v>
      </c>
      <c r="L54" s="2">
        <f t="shared" si="3"/>
        <v>-1.0026296679356284E-3</v>
      </c>
      <c r="M54" s="3">
        <f t="shared" si="4"/>
        <v>-3.7953058391160255E-5</v>
      </c>
      <c r="O54" s="4">
        <v>44012</v>
      </c>
      <c r="P54" s="7">
        <v>11.157</v>
      </c>
      <c r="Q54" s="1">
        <v>35371.83</v>
      </c>
      <c r="R54" s="2">
        <f t="shared" si="5"/>
        <v>-6.2701540666421085E-4</v>
      </c>
      <c r="S54" s="2">
        <f t="shared" si="6"/>
        <v>-6.1451822618674434E-4</v>
      </c>
      <c r="T54" s="3">
        <f t="shared" si="7"/>
        <v>-1.2497180477466507E-5</v>
      </c>
      <c r="V54" s="4">
        <v>44012</v>
      </c>
      <c r="W54" s="7">
        <v>11.146000000000001</v>
      </c>
      <c r="X54" s="1">
        <v>35371.83</v>
      </c>
      <c r="Y54" s="2">
        <f t="shared" si="8"/>
        <v>-6.2763382049668692E-4</v>
      </c>
      <c r="Z54" s="2">
        <f t="shared" si="9"/>
        <v>-6.1451822618674434E-4</v>
      </c>
      <c r="AA54" s="3">
        <f t="shared" si="10"/>
        <v>-1.311559430994258E-5</v>
      </c>
    </row>
    <row r="55" spans="1:27" x14ac:dyDescent="0.35">
      <c r="A55" s="4">
        <v>44013</v>
      </c>
      <c r="B55" s="7">
        <v>11.672000000000001</v>
      </c>
      <c r="C55" s="1">
        <v>14707.64</v>
      </c>
      <c r="D55" s="2">
        <f t="shared" si="13"/>
        <v>1.2227907380105707E-2</v>
      </c>
      <c r="E55" s="2">
        <f t="shared" si="13"/>
        <v>1.2422231981706E-2</v>
      </c>
      <c r="F55" s="3">
        <f t="shared" si="12"/>
        <v>-1.9432460160029308E-4</v>
      </c>
      <c r="H55" s="4">
        <v>44013</v>
      </c>
      <c r="I55" s="7">
        <v>11.661</v>
      </c>
      <c r="J55" s="1">
        <v>14707.64</v>
      </c>
      <c r="K55" s="2">
        <f t="shared" si="2"/>
        <v>1.2239583333333304E-2</v>
      </c>
      <c r="L55" s="2">
        <f t="shared" si="3"/>
        <v>1.2422231981706E-2</v>
      </c>
      <c r="M55" s="3">
        <f t="shared" si="4"/>
        <v>-1.8264864837269634E-4</v>
      </c>
      <c r="O55" s="4">
        <v>44013</v>
      </c>
      <c r="P55" s="7">
        <v>11.162000000000001</v>
      </c>
      <c r="Q55" s="1">
        <v>35388.03</v>
      </c>
      <c r="R55" s="2">
        <f t="shared" si="5"/>
        <v>4.4814914403512596E-4</v>
      </c>
      <c r="S55" s="2">
        <f t="shared" si="6"/>
        <v>4.5799157125880896E-4</v>
      </c>
      <c r="T55" s="3">
        <f t="shared" si="7"/>
        <v>-9.8424272236830035E-6</v>
      </c>
      <c r="V55" s="4">
        <v>44013</v>
      </c>
      <c r="W55" s="7">
        <v>11.151</v>
      </c>
      <c r="X55" s="1">
        <v>35388.03</v>
      </c>
      <c r="Y55" s="2">
        <f t="shared" si="8"/>
        <v>4.4859142293196541E-4</v>
      </c>
      <c r="Z55" s="2">
        <f t="shared" si="9"/>
        <v>4.5799157125880896E-4</v>
      </c>
      <c r="AA55" s="3">
        <f t="shared" si="10"/>
        <v>-9.4001483268435493E-6</v>
      </c>
    </row>
    <row r="56" spans="1:27" x14ac:dyDescent="0.35">
      <c r="A56" s="4">
        <v>44014</v>
      </c>
      <c r="B56" s="7">
        <v>11.811</v>
      </c>
      <c r="C56" s="1">
        <v>14886.06</v>
      </c>
      <c r="D56" s="2">
        <f t="shared" si="13"/>
        <v>1.1908841672378268E-2</v>
      </c>
      <c r="E56" s="2">
        <f t="shared" si="13"/>
        <v>1.2131110089722119E-2</v>
      </c>
      <c r="F56" s="3">
        <f t="shared" si="12"/>
        <v>-2.2226841734385161E-4</v>
      </c>
      <c r="H56" s="4">
        <v>44014</v>
      </c>
      <c r="I56" s="7">
        <v>11.8</v>
      </c>
      <c r="J56" s="1">
        <v>14886.06</v>
      </c>
      <c r="K56" s="2">
        <f t="shared" si="2"/>
        <v>1.1920075465225999E-2</v>
      </c>
      <c r="L56" s="2">
        <f t="shared" si="3"/>
        <v>1.2131110089722119E-2</v>
      </c>
      <c r="M56" s="3">
        <f t="shared" si="4"/>
        <v>-2.1103462449612032E-4</v>
      </c>
      <c r="O56" s="4">
        <v>44014</v>
      </c>
      <c r="P56" s="7">
        <v>11.254</v>
      </c>
      <c r="Q56" s="1">
        <v>35686.71</v>
      </c>
      <c r="R56" s="2">
        <f t="shared" si="5"/>
        <v>8.2422504927430751E-3</v>
      </c>
      <c r="S56" s="2">
        <f t="shared" si="6"/>
        <v>8.4401420480315625E-3</v>
      </c>
      <c r="T56" s="3">
        <f t="shared" si="7"/>
        <v>-1.9789155528848745E-4</v>
      </c>
      <c r="V56" s="4">
        <v>44014</v>
      </c>
      <c r="W56" s="7">
        <v>11.243</v>
      </c>
      <c r="X56" s="1">
        <v>35686.71</v>
      </c>
      <c r="Y56" s="2">
        <f t="shared" si="8"/>
        <v>8.25038113173715E-3</v>
      </c>
      <c r="Z56" s="2">
        <f t="shared" si="9"/>
        <v>8.4401420480315625E-3</v>
      </c>
      <c r="AA56" s="3">
        <f t="shared" si="10"/>
        <v>-1.897609162944125E-4</v>
      </c>
    </row>
    <row r="57" spans="1:27" x14ac:dyDescent="0.35">
      <c r="A57" s="4">
        <v>44015</v>
      </c>
      <c r="B57" s="7">
        <v>11.872999999999999</v>
      </c>
      <c r="C57" s="1">
        <v>14964.59</v>
      </c>
      <c r="D57" s="2">
        <f t="shared" si="13"/>
        <v>5.249343832020914E-3</v>
      </c>
      <c r="E57" s="2">
        <f t="shared" si="13"/>
        <v>5.2754053120840361E-3</v>
      </c>
      <c r="F57" s="3">
        <f t="shared" si="12"/>
        <v>-2.6061480063122033E-5</v>
      </c>
      <c r="H57" s="4">
        <v>44015</v>
      </c>
      <c r="I57" s="7">
        <v>11.862</v>
      </c>
      <c r="J57" s="1">
        <v>14964.59</v>
      </c>
      <c r="K57" s="2">
        <f t="shared" si="2"/>
        <v>5.2542372881354549E-3</v>
      </c>
      <c r="L57" s="2">
        <f t="shared" si="3"/>
        <v>5.2754053120840361E-3</v>
      </c>
      <c r="M57" s="3">
        <f t="shared" si="4"/>
        <v>-2.1168023948581194E-5</v>
      </c>
      <c r="O57" s="4">
        <v>44015</v>
      </c>
      <c r="P57" s="7">
        <v>11.339</v>
      </c>
      <c r="Q57" s="1">
        <v>35960.07</v>
      </c>
      <c r="R57" s="2">
        <f t="shared" si="5"/>
        <v>7.5528700906344337E-3</v>
      </c>
      <c r="S57" s="2">
        <f t="shared" si="6"/>
        <v>7.6599944349031723E-3</v>
      </c>
      <c r="T57" s="3">
        <f t="shared" si="7"/>
        <v>-1.0712434426873862E-4</v>
      </c>
      <c r="V57" s="4">
        <v>44015</v>
      </c>
      <c r="W57" s="7">
        <v>11.327999999999999</v>
      </c>
      <c r="X57" s="1">
        <v>35960.07</v>
      </c>
      <c r="Y57" s="2">
        <f t="shared" si="8"/>
        <v>7.5602597171573471E-3</v>
      </c>
      <c r="Z57" s="2">
        <f t="shared" si="9"/>
        <v>7.6599944349031723E-3</v>
      </c>
      <c r="AA57" s="3">
        <f t="shared" si="10"/>
        <v>-9.9734717745825208E-5</v>
      </c>
    </row>
    <row r="58" spans="1:27" x14ac:dyDescent="0.35">
      <c r="A58" s="4">
        <v>44018</v>
      </c>
      <c r="B58" s="7">
        <v>12.048</v>
      </c>
      <c r="C58" s="1">
        <v>15185.78</v>
      </c>
      <c r="D58" s="2">
        <f t="shared" si="13"/>
        <v>1.4739324517813568E-2</v>
      </c>
      <c r="E58" s="2">
        <f t="shared" si="13"/>
        <v>1.4780892760844155E-2</v>
      </c>
      <c r="F58" s="3">
        <f t="shared" si="12"/>
        <v>-4.1568243030587482E-5</v>
      </c>
      <c r="H58" s="4">
        <v>44018</v>
      </c>
      <c r="I58" s="7">
        <v>12.035</v>
      </c>
      <c r="J58" s="1">
        <v>15185.78</v>
      </c>
      <c r="K58" s="2">
        <f t="shared" si="2"/>
        <v>1.4584387118529829E-2</v>
      </c>
      <c r="L58" s="2">
        <f t="shared" si="3"/>
        <v>1.4780892760844155E-2</v>
      </c>
      <c r="M58" s="3">
        <f t="shared" si="4"/>
        <v>-1.9650564231432632E-4</v>
      </c>
      <c r="O58" s="4">
        <v>44018</v>
      </c>
      <c r="P58" s="7">
        <v>11.39</v>
      </c>
      <c r="Q58" s="1">
        <v>36123.15</v>
      </c>
      <c r="R58" s="2">
        <f t="shared" si="5"/>
        <v>4.4977511244377322E-3</v>
      </c>
      <c r="S58" s="2">
        <f t="shared" si="6"/>
        <v>4.5350301042239582E-3</v>
      </c>
      <c r="T58" s="3">
        <f t="shared" si="7"/>
        <v>-3.7278979786226074E-5</v>
      </c>
      <c r="V58" s="4">
        <v>44018</v>
      </c>
      <c r="W58" s="7">
        <v>11.378</v>
      </c>
      <c r="X58" s="1">
        <v>36123.15</v>
      </c>
      <c r="Y58" s="2">
        <f t="shared" si="8"/>
        <v>4.413841807909602E-3</v>
      </c>
      <c r="Z58" s="2">
        <f t="shared" si="9"/>
        <v>4.5350301042239582E-3</v>
      </c>
      <c r="AA58" s="3">
        <f t="shared" si="10"/>
        <v>-1.2118829631435624E-4</v>
      </c>
    </row>
    <row r="59" spans="1:27" x14ac:dyDescent="0.35">
      <c r="A59" s="4">
        <v>44019</v>
      </c>
      <c r="B59" s="7">
        <v>12.087999999999999</v>
      </c>
      <c r="C59" s="1">
        <v>15236.58</v>
      </c>
      <c r="D59" s="2">
        <f t="shared" si="13"/>
        <v>3.3200531208499307E-3</v>
      </c>
      <c r="E59" s="2">
        <f t="shared" si="13"/>
        <v>3.3452348183629077E-3</v>
      </c>
      <c r="F59" s="3">
        <f t="shared" si="12"/>
        <v>-2.5181697512977053E-5</v>
      </c>
      <c r="H59" s="4">
        <v>44019</v>
      </c>
      <c r="I59" s="7">
        <v>12.074999999999999</v>
      </c>
      <c r="J59" s="1">
        <v>15236.58</v>
      </c>
      <c r="K59" s="2">
        <f t="shared" si="2"/>
        <v>3.3236393851265866E-3</v>
      </c>
      <c r="L59" s="2">
        <f t="shared" si="3"/>
        <v>3.3452348183629077E-3</v>
      </c>
      <c r="M59" s="3">
        <f t="shared" si="4"/>
        <v>-2.1595433236321071E-5</v>
      </c>
      <c r="O59" s="4">
        <v>44019</v>
      </c>
      <c r="P59" s="7">
        <v>11.444000000000001</v>
      </c>
      <c r="Q59" s="1">
        <v>36296.129999999997</v>
      </c>
      <c r="R59" s="2">
        <f t="shared" si="5"/>
        <v>4.7410008779631418E-3</v>
      </c>
      <c r="S59" s="2">
        <f t="shared" si="6"/>
        <v>4.7886189327341899E-3</v>
      </c>
      <c r="T59" s="3">
        <f t="shared" si="7"/>
        <v>-4.7618054771048079E-5</v>
      </c>
      <c r="V59" s="4">
        <v>44019</v>
      </c>
      <c r="W59" s="7">
        <v>11.432</v>
      </c>
      <c r="X59" s="1">
        <v>36296.129999999997</v>
      </c>
      <c r="Y59" s="2">
        <f t="shared" si="8"/>
        <v>4.7460010546669373E-3</v>
      </c>
      <c r="Z59" s="2">
        <f t="shared" si="9"/>
        <v>4.7886189327341899E-3</v>
      </c>
      <c r="AA59" s="3">
        <f t="shared" si="10"/>
        <v>-4.261787806725259E-5</v>
      </c>
    </row>
    <row r="60" spans="1:27" x14ac:dyDescent="0.35">
      <c r="A60" s="4">
        <v>44020</v>
      </c>
      <c r="B60" s="7">
        <v>11.984</v>
      </c>
      <c r="C60" s="1">
        <v>15104.09</v>
      </c>
      <c r="D60" s="2">
        <f t="shared" si="13"/>
        <v>-8.6035737921905664E-3</v>
      </c>
      <c r="E60" s="2">
        <f t="shared" si="13"/>
        <v>-8.6955209108605658E-3</v>
      </c>
      <c r="F60" s="3">
        <f t="shared" si="12"/>
        <v>9.1947118669999384E-5</v>
      </c>
      <c r="H60" s="4">
        <v>44020</v>
      </c>
      <c r="I60" s="7">
        <v>11.972</v>
      </c>
      <c r="J60" s="1">
        <v>15104.09</v>
      </c>
      <c r="K60" s="2">
        <f t="shared" si="2"/>
        <v>-8.5300207039337161E-3</v>
      </c>
      <c r="L60" s="2">
        <f t="shared" si="3"/>
        <v>-8.6955209108605658E-3</v>
      </c>
      <c r="M60" s="3">
        <f t="shared" si="4"/>
        <v>1.6550020692684964E-4</v>
      </c>
      <c r="O60" s="4">
        <v>44020</v>
      </c>
      <c r="P60" s="7">
        <v>11.404999999999999</v>
      </c>
      <c r="Q60" s="1">
        <v>36170.86</v>
      </c>
      <c r="R60" s="2">
        <f t="shared" si="5"/>
        <v>-3.4078993358966914E-3</v>
      </c>
      <c r="S60" s="2">
        <f t="shared" si="6"/>
        <v>-3.4513321392665164E-3</v>
      </c>
      <c r="T60" s="3">
        <f t="shared" si="7"/>
        <v>4.3432803369825024E-5</v>
      </c>
      <c r="V60" s="4">
        <v>44020</v>
      </c>
      <c r="W60" s="7">
        <v>11.393000000000001</v>
      </c>
      <c r="X60" s="1">
        <v>36170.86</v>
      </c>
      <c r="Y60" s="2">
        <f t="shared" si="8"/>
        <v>-3.4114765570328887E-3</v>
      </c>
      <c r="Z60" s="2">
        <f t="shared" si="9"/>
        <v>-3.4513321392665164E-3</v>
      </c>
      <c r="AA60" s="3">
        <f t="shared" si="10"/>
        <v>3.9855582233627729E-5</v>
      </c>
    </row>
    <row r="61" spans="1:27" x14ac:dyDescent="0.35">
      <c r="A61" s="4">
        <v>44021</v>
      </c>
      <c r="B61" s="7">
        <v>12.113</v>
      </c>
      <c r="C61" s="1">
        <v>15268.19</v>
      </c>
      <c r="D61" s="2">
        <f t="shared" si="13"/>
        <v>1.0764352469959881E-2</v>
      </c>
      <c r="E61" s="2">
        <f t="shared" si="13"/>
        <v>1.0864606871383797E-2</v>
      </c>
      <c r="F61" s="3">
        <f t="shared" si="12"/>
        <v>-1.0025440142391595E-4</v>
      </c>
      <c r="H61" s="4">
        <v>44021</v>
      </c>
      <c r="I61" s="7">
        <v>12.1</v>
      </c>
      <c r="J61" s="1">
        <v>15268.19</v>
      </c>
      <c r="K61" s="2">
        <f t="shared" si="2"/>
        <v>1.069161376545269E-2</v>
      </c>
      <c r="L61" s="2">
        <f t="shared" si="3"/>
        <v>1.0864606871383797E-2</v>
      </c>
      <c r="M61" s="3">
        <f t="shared" si="4"/>
        <v>-1.7299310593110739E-4</v>
      </c>
      <c r="O61" s="4">
        <v>44021</v>
      </c>
      <c r="P61" s="7">
        <v>11.393000000000001</v>
      </c>
      <c r="Q61" s="1">
        <v>36134.06</v>
      </c>
      <c r="R61" s="2">
        <f t="shared" si="5"/>
        <v>-1.0521701008328055E-3</v>
      </c>
      <c r="S61" s="2">
        <f t="shared" si="6"/>
        <v>-1.017393559345936E-3</v>
      </c>
      <c r="T61" s="3">
        <f t="shared" si="7"/>
        <v>-3.4776541486869483E-5</v>
      </c>
      <c r="V61" s="4">
        <v>44021</v>
      </c>
      <c r="W61" s="7">
        <v>11.381</v>
      </c>
      <c r="X61" s="1">
        <v>36134.06</v>
      </c>
      <c r="Y61" s="2">
        <f t="shared" si="8"/>
        <v>-1.0532783287984238E-3</v>
      </c>
      <c r="Z61" s="2">
        <f t="shared" si="9"/>
        <v>-1.017393559345936E-3</v>
      </c>
      <c r="AA61" s="3">
        <f t="shared" si="10"/>
        <v>-3.5884769452487753E-5</v>
      </c>
    </row>
    <row r="62" spans="1:27" x14ac:dyDescent="0.35">
      <c r="A62" s="4">
        <v>44022</v>
      </c>
      <c r="B62" s="7">
        <v>12.063000000000001</v>
      </c>
      <c r="C62" s="1">
        <v>15204.13</v>
      </c>
      <c r="D62" s="2">
        <f t="shared" si="13"/>
        <v>-4.1277965821843177E-3</v>
      </c>
      <c r="E62" s="2">
        <f t="shared" si="13"/>
        <v>-4.1956512199547991E-3</v>
      </c>
      <c r="F62" s="3">
        <f t="shared" si="12"/>
        <v>6.7854637770481396E-5</v>
      </c>
      <c r="H62" s="4">
        <v>44022</v>
      </c>
      <c r="I62" s="7">
        <v>12.05</v>
      </c>
      <c r="J62" s="1">
        <v>15204.13</v>
      </c>
      <c r="K62" s="2">
        <f t="shared" si="2"/>
        <v>-4.1322314049585529E-3</v>
      </c>
      <c r="L62" s="2">
        <f t="shared" si="3"/>
        <v>-4.1956512199547991E-3</v>
      </c>
      <c r="M62" s="3">
        <f t="shared" si="4"/>
        <v>6.341981499624616E-5</v>
      </c>
      <c r="O62" s="4">
        <v>44022</v>
      </c>
      <c r="P62" s="7">
        <v>11.368</v>
      </c>
      <c r="Q62" s="1">
        <v>36051.54</v>
      </c>
      <c r="R62" s="2">
        <f t="shared" si="5"/>
        <v>-2.1943298516633458E-3</v>
      </c>
      <c r="S62" s="2">
        <f t="shared" si="6"/>
        <v>-2.2837179104699956E-3</v>
      </c>
      <c r="T62" s="3">
        <f t="shared" si="7"/>
        <v>8.9388058806649795E-5</v>
      </c>
      <c r="V62" s="4">
        <v>44022</v>
      </c>
      <c r="W62" s="7">
        <v>11.356</v>
      </c>
      <c r="X62" s="1">
        <v>36051.54</v>
      </c>
      <c r="Y62" s="2">
        <f t="shared" si="8"/>
        <v>-2.1966435286882025E-3</v>
      </c>
      <c r="Z62" s="2">
        <f t="shared" si="9"/>
        <v>-2.2837179104699956E-3</v>
      </c>
      <c r="AA62" s="3">
        <f t="shared" si="10"/>
        <v>8.7074381781793164E-5</v>
      </c>
    </row>
    <row r="63" spans="1:27" x14ac:dyDescent="0.35">
      <c r="A63" s="4">
        <v>44025</v>
      </c>
      <c r="B63" s="7">
        <v>12.102</v>
      </c>
      <c r="C63" s="1">
        <v>15254.09</v>
      </c>
      <c r="D63" s="2">
        <f t="shared" si="13"/>
        <v>3.2330266102960081E-3</v>
      </c>
      <c r="E63" s="2">
        <f t="shared" si="13"/>
        <v>3.2859492782553179E-3</v>
      </c>
      <c r="F63" s="3">
        <f t="shared" si="12"/>
        <v>-5.2922667959309777E-5</v>
      </c>
      <c r="H63" s="4">
        <v>44025</v>
      </c>
      <c r="I63" s="7">
        <v>12.087999999999999</v>
      </c>
      <c r="J63" s="1">
        <v>15254.09</v>
      </c>
      <c r="K63" s="2">
        <f t="shared" si="2"/>
        <v>3.153526970954168E-3</v>
      </c>
      <c r="L63" s="2">
        <f t="shared" si="3"/>
        <v>3.2859492782553179E-3</v>
      </c>
      <c r="M63" s="3">
        <f t="shared" si="4"/>
        <v>-1.324223073011499E-4</v>
      </c>
      <c r="O63" s="4">
        <v>44025</v>
      </c>
      <c r="P63" s="7">
        <v>11.396000000000001</v>
      </c>
      <c r="Q63" s="1">
        <v>36142.629999999997</v>
      </c>
      <c r="R63" s="2">
        <f t="shared" si="5"/>
        <v>2.4630541871921707E-3</v>
      </c>
      <c r="S63" s="2">
        <f t="shared" si="6"/>
        <v>2.5266604422444772E-3</v>
      </c>
      <c r="T63" s="3">
        <f t="shared" si="7"/>
        <v>-6.3606255052306437E-5</v>
      </c>
      <c r="V63" s="4">
        <v>44025</v>
      </c>
      <c r="W63" s="7">
        <v>11.384</v>
      </c>
      <c r="X63" s="1">
        <v>36142.629999999997</v>
      </c>
      <c r="Y63" s="2">
        <f t="shared" si="8"/>
        <v>2.4656569214511759E-3</v>
      </c>
      <c r="Z63" s="2">
        <f t="shared" si="9"/>
        <v>2.5266604422444772E-3</v>
      </c>
      <c r="AA63" s="3">
        <f t="shared" si="10"/>
        <v>-6.1003520793301291E-5</v>
      </c>
    </row>
    <row r="64" spans="1:27" x14ac:dyDescent="0.35">
      <c r="A64" s="4">
        <v>44026</v>
      </c>
      <c r="B64" s="7">
        <v>11.885999999999999</v>
      </c>
      <c r="C64" s="1">
        <v>14978.23</v>
      </c>
      <c r="D64" s="2">
        <f t="shared" si="13"/>
        <v>-1.784828953891926E-2</v>
      </c>
      <c r="E64" s="2">
        <f t="shared" si="13"/>
        <v>-1.8084330169810259E-2</v>
      </c>
      <c r="F64" s="3">
        <f t="shared" si="12"/>
        <v>2.3604063089099903E-4</v>
      </c>
      <c r="H64" s="4">
        <v>44026</v>
      </c>
      <c r="I64" s="7">
        <v>11.872999999999999</v>
      </c>
      <c r="J64" s="1">
        <v>14978.23</v>
      </c>
      <c r="K64" s="2">
        <f t="shared" si="2"/>
        <v>-1.7786234281932489E-2</v>
      </c>
      <c r="L64" s="2">
        <f t="shared" si="3"/>
        <v>-1.8084330169810259E-2</v>
      </c>
      <c r="M64" s="3">
        <f t="shared" si="4"/>
        <v>2.9809588787776953E-4</v>
      </c>
      <c r="O64" s="4">
        <v>44026</v>
      </c>
      <c r="P64" s="7">
        <v>11.286</v>
      </c>
      <c r="Q64" s="1">
        <v>35787.83</v>
      </c>
      <c r="R64" s="2">
        <f t="shared" si="5"/>
        <v>-9.6525096525097442E-3</v>
      </c>
      <c r="S64" s="2">
        <f t="shared" si="6"/>
        <v>-9.8166624841633521E-3</v>
      </c>
      <c r="T64" s="3">
        <f t="shared" si="7"/>
        <v>1.6415283165360783E-4</v>
      </c>
      <c r="V64" s="4">
        <v>44026</v>
      </c>
      <c r="W64" s="7">
        <v>11.273999999999999</v>
      </c>
      <c r="X64" s="1">
        <v>35787.83</v>
      </c>
      <c r="Y64" s="2">
        <f t="shared" si="8"/>
        <v>-9.66268446943086E-3</v>
      </c>
      <c r="Z64" s="2">
        <f t="shared" si="9"/>
        <v>-9.8166624841633521E-3</v>
      </c>
      <c r="AA64" s="3">
        <f t="shared" si="10"/>
        <v>1.5397801473249206E-4</v>
      </c>
    </row>
    <row r="65" spans="1:27" x14ac:dyDescent="0.35">
      <c r="A65" s="4">
        <v>44027</v>
      </c>
      <c r="B65" s="7">
        <v>11.897</v>
      </c>
      <c r="C65" s="1">
        <v>14993.52</v>
      </c>
      <c r="D65" s="2">
        <f t="shared" ref="D65:E83" si="14">B65/B64-1</f>
        <v>9.254585226317058E-4</v>
      </c>
      <c r="E65" s="2">
        <f t="shared" si="14"/>
        <v>1.0208148759900393E-3</v>
      </c>
      <c r="F65" s="3">
        <f t="shared" si="12"/>
        <v>-9.5356353358333479E-5</v>
      </c>
      <c r="H65" s="4">
        <v>44027</v>
      </c>
      <c r="I65" s="7">
        <v>11.882999999999999</v>
      </c>
      <c r="J65" s="1">
        <v>14993.52</v>
      </c>
      <c r="K65" s="2">
        <f t="shared" si="2"/>
        <v>8.4224711530356267E-4</v>
      </c>
      <c r="L65" s="2">
        <f t="shared" si="3"/>
        <v>1.0208148759900393E-3</v>
      </c>
      <c r="M65" s="3">
        <f t="shared" si="4"/>
        <v>-1.7856776068647662E-4</v>
      </c>
      <c r="O65" s="4">
        <v>44027</v>
      </c>
      <c r="P65" s="7">
        <v>11.233000000000001</v>
      </c>
      <c r="Q65" s="1">
        <v>35618.089999999997</v>
      </c>
      <c r="R65" s="2">
        <f t="shared" si="5"/>
        <v>-4.6960836434519759E-3</v>
      </c>
      <c r="S65" s="2">
        <f t="shared" si="6"/>
        <v>-4.7429531212148657E-3</v>
      </c>
      <c r="T65" s="3">
        <f t="shared" si="7"/>
        <v>4.6869477762889744E-5</v>
      </c>
      <c r="V65" s="4">
        <v>44027</v>
      </c>
      <c r="W65" s="7">
        <v>11.221</v>
      </c>
      <c r="X65" s="1">
        <v>35618.089999999997</v>
      </c>
      <c r="Y65" s="2">
        <f t="shared" si="8"/>
        <v>-4.7010821358878241E-3</v>
      </c>
      <c r="Z65" s="2">
        <f t="shared" si="9"/>
        <v>-4.7429531212148657E-3</v>
      </c>
      <c r="AA65" s="3">
        <f t="shared" si="10"/>
        <v>4.1870985327041588E-5</v>
      </c>
    </row>
    <row r="66" spans="1:27" x14ac:dyDescent="0.35">
      <c r="A66" s="4">
        <v>44028</v>
      </c>
      <c r="B66" s="7">
        <v>12.034000000000001</v>
      </c>
      <c r="C66" s="1">
        <v>15167.99</v>
      </c>
      <c r="D66" s="2">
        <f t="shared" si="14"/>
        <v>1.1515508111288542E-2</v>
      </c>
      <c r="E66" s="2">
        <f t="shared" si="14"/>
        <v>1.1636360240957488E-2</v>
      </c>
      <c r="F66" s="3">
        <f t="shared" si="12"/>
        <v>-1.2085212966894687E-4</v>
      </c>
      <c r="H66" s="4">
        <v>44028</v>
      </c>
      <c r="I66" s="7">
        <v>12.02</v>
      </c>
      <c r="J66" s="1">
        <v>15167.99</v>
      </c>
      <c r="K66" s="2">
        <f t="shared" si="2"/>
        <v>1.1529075149373069E-2</v>
      </c>
      <c r="L66" s="2">
        <f t="shared" si="3"/>
        <v>1.1636360240957488E-2</v>
      </c>
      <c r="M66" s="3">
        <f t="shared" si="4"/>
        <v>-1.0728509158441923E-4</v>
      </c>
      <c r="O66" s="4">
        <v>44028</v>
      </c>
      <c r="P66" s="7">
        <v>11.268000000000001</v>
      </c>
      <c r="Q66" s="1">
        <v>35728.589999999997</v>
      </c>
      <c r="R66" s="2">
        <f t="shared" si="5"/>
        <v>3.1158194605180878E-3</v>
      </c>
      <c r="S66" s="2">
        <f t="shared" si="6"/>
        <v>3.1023561342002903E-3</v>
      </c>
      <c r="T66" s="3">
        <f t="shared" si="7"/>
        <v>1.3463326317797453E-5</v>
      </c>
      <c r="V66" s="4">
        <v>44028</v>
      </c>
      <c r="W66" s="7">
        <v>11.255000000000001</v>
      </c>
      <c r="X66" s="1">
        <v>35728.589999999997</v>
      </c>
      <c r="Y66" s="2">
        <f t="shared" si="8"/>
        <v>3.0300329738883747E-3</v>
      </c>
      <c r="Z66" s="2">
        <f t="shared" si="9"/>
        <v>3.1023561342002903E-3</v>
      </c>
      <c r="AA66" s="3">
        <f t="shared" si="10"/>
        <v>-7.2323160311915657E-5</v>
      </c>
    </row>
    <row r="67" spans="1:27" x14ac:dyDescent="0.35">
      <c r="A67" s="4">
        <v>44029</v>
      </c>
      <c r="B67" s="7">
        <v>12.212</v>
      </c>
      <c r="C67" s="1">
        <v>15396.44</v>
      </c>
      <c r="D67" s="2">
        <f t="shared" si="14"/>
        <v>1.4791424297822653E-2</v>
      </c>
      <c r="E67" s="2">
        <f t="shared" si="14"/>
        <v>1.506132322080922E-2</v>
      </c>
      <c r="F67" s="3">
        <f t="shared" si="12"/>
        <v>-2.698989229865667E-4</v>
      </c>
      <c r="H67" s="4">
        <v>44029</v>
      </c>
      <c r="I67" s="7">
        <v>12.198</v>
      </c>
      <c r="J67" s="1">
        <v>15396.44</v>
      </c>
      <c r="K67" s="2">
        <f t="shared" si="2"/>
        <v>1.4808652246256271E-2</v>
      </c>
      <c r="L67" s="2">
        <f t="shared" si="3"/>
        <v>1.506132322080922E-2</v>
      </c>
      <c r="M67" s="3">
        <f t="shared" si="4"/>
        <v>-2.5267097455294873E-4</v>
      </c>
      <c r="O67" s="4">
        <v>44029</v>
      </c>
      <c r="P67" s="7">
        <v>11.45</v>
      </c>
      <c r="Q67" s="1">
        <v>36314.78</v>
      </c>
      <c r="R67" s="2">
        <f t="shared" si="5"/>
        <v>1.615193468228604E-2</v>
      </c>
      <c r="S67" s="2">
        <f t="shared" si="6"/>
        <v>1.6406748768983181E-2</v>
      </c>
      <c r="T67" s="3">
        <f t="shared" si="7"/>
        <v>-2.5481408669714156E-4</v>
      </c>
      <c r="V67" s="4">
        <v>44029</v>
      </c>
      <c r="W67" s="7">
        <v>11.436999999999999</v>
      </c>
      <c r="X67" s="1">
        <v>36314.78</v>
      </c>
      <c r="Y67" s="2">
        <f t="shared" si="8"/>
        <v>1.617059084851169E-2</v>
      </c>
      <c r="Z67" s="2">
        <f t="shared" si="9"/>
        <v>1.6406748768983181E-2</v>
      </c>
      <c r="AA67" s="3">
        <f t="shared" si="10"/>
        <v>-2.3615792047149142E-4</v>
      </c>
    </row>
    <row r="68" spans="1:27" x14ac:dyDescent="0.35">
      <c r="A68" s="4">
        <v>44032</v>
      </c>
      <c r="B68" s="7">
        <v>12.345000000000001</v>
      </c>
      <c r="C68" s="1">
        <v>15566.56</v>
      </c>
      <c r="D68" s="2">
        <f t="shared" si="14"/>
        <v>1.0890926957091374E-2</v>
      </c>
      <c r="E68" s="2">
        <f t="shared" si="14"/>
        <v>1.1049307502253747E-2</v>
      </c>
      <c r="F68" s="3">
        <f t="shared" si="12"/>
        <v>-1.5838054516237321E-4</v>
      </c>
      <c r="H68" s="4">
        <v>44032</v>
      </c>
      <c r="I68" s="7">
        <v>12.33</v>
      </c>
      <c r="J68" s="1">
        <v>15566.56</v>
      </c>
      <c r="K68" s="2">
        <f t="shared" ref="K68:K131" si="15">I68/I67-1</f>
        <v>1.0821446138711277E-2</v>
      </c>
      <c r="L68" s="2">
        <f t="shared" ref="L68:L131" si="16">J68/J67-1</f>
        <v>1.1049307502253747E-2</v>
      </c>
      <c r="M68" s="3">
        <f t="shared" ref="M68:M131" si="17">+K68-L68</f>
        <v>-2.2786136354246977E-4</v>
      </c>
      <c r="O68" s="4">
        <v>44032</v>
      </c>
      <c r="P68" s="7">
        <v>11.513999999999999</v>
      </c>
      <c r="Q68" s="1">
        <v>36521.19</v>
      </c>
      <c r="R68" s="2">
        <f t="shared" ref="R68:R131" si="18">P68/P67-1</f>
        <v>5.5895196506550171E-3</v>
      </c>
      <c r="S68" s="2">
        <f t="shared" ref="S68:S131" si="19">Q68/Q67-1</f>
        <v>5.6839116194564721E-3</v>
      </c>
      <c r="T68" s="3">
        <f t="shared" ref="T68:T131" si="20">+R68-S68</f>
        <v>-9.4391968801454951E-5</v>
      </c>
      <c r="V68" s="4">
        <v>44032</v>
      </c>
      <c r="W68" s="7">
        <v>11.5</v>
      </c>
      <c r="X68" s="1">
        <v>36521.19</v>
      </c>
      <c r="Y68" s="2">
        <f t="shared" ref="Y68:Y131" si="21">W68/W67-1</f>
        <v>5.5084375273235509E-3</v>
      </c>
      <c r="Z68" s="2">
        <f t="shared" ref="Z68:Z131" si="22">X68/X67-1</f>
        <v>5.6839116194564721E-3</v>
      </c>
      <c r="AA68" s="3">
        <f t="shared" ref="AA68:AA131" si="23">+Y68-Z68</f>
        <v>-1.754740921329212E-4</v>
      </c>
    </row>
    <row r="69" spans="1:27" x14ac:dyDescent="0.35">
      <c r="A69" s="4">
        <v>44033</v>
      </c>
      <c r="B69" s="7">
        <v>12.499000000000001</v>
      </c>
      <c r="C69" s="1">
        <v>15764.41</v>
      </c>
      <c r="D69" s="2">
        <f t="shared" si="14"/>
        <v>1.2474686107735833E-2</v>
      </c>
      <c r="E69" s="2">
        <f t="shared" si="14"/>
        <v>1.2709937198713162E-2</v>
      </c>
      <c r="F69" s="3">
        <f t="shared" si="12"/>
        <v>-2.3525109097732866E-4</v>
      </c>
      <c r="H69" s="4">
        <v>44033</v>
      </c>
      <c r="I69" s="7">
        <v>12.484</v>
      </c>
      <c r="J69" s="1">
        <v>15764.41</v>
      </c>
      <c r="K69" s="2">
        <f t="shared" si="15"/>
        <v>1.2489862124898554E-2</v>
      </c>
      <c r="L69" s="2">
        <f t="shared" si="16"/>
        <v>1.2709937198713162E-2</v>
      </c>
      <c r="M69" s="3">
        <f t="shared" si="17"/>
        <v>-2.2007507381460734E-4</v>
      </c>
      <c r="O69" s="4">
        <v>44033</v>
      </c>
      <c r="P69" s="7">
        <v>11.534000000000001</v>
      </c>
      <c r="Q69" s="1">
        <v>36584.339999999997</v>
      </c>
      <c r="R69" s="2">
        <f t="shared" si="18"/>
        <v>1.7370158068439334E-3</v>
      </c>
      <c r="S69" s="2">
        <f t="shared" si="19"/>
        <v>1.7291331416089406E-3</v>
      </c>
      <c r="T69" s="3">
        <f t="shared" si="20"/>
        <v>7.8826652349928139E-6</v>
      </c>
      <c r="V69" s="4">
        <v>44033</v>
      </c>
      <c r="W69" s="7">
        <v>11.52</v>
      </c>
      <c r="X69" s="1">
        <v>36584.339999999997</v>
      </c>
      <c r="Y69" s="2">
        <f t="shared" si="21"/>
        <v>1.7391304347824654E-3</v>
      </c>
      <c r="Z69" s="2">
        <f t="shared" si="22"/>
        <v>1.7291331416089406E-3</v>
      </c>
      <c r="AA69" s="3">
        <f t="shared" si="23"/>
        <v>9.9972931735248238E-6</v>
      </c>
    </row>
    <row r="70" spans="1:27" x14ac:dyDescent="0.35">
      <c r="A70" s="4">
        <v>44034</v>
      </c>
      <c r="B70" s="7">
        <v>12.467000000000001</v>
      </c>
      <c r="C70" s="1">
        <v>15722.51</v>
      </c>
      <c r="D70" s="2">
        <f t="shared" si="14"/>
        <v>-2.5602048163853031E-3</v>
      </c>
      <c r="E70" s="2">
        <f t="shared" si="14"/>
        <v>-2.657885705839913E-3</v>
      </c>
      <c r="F70" s="3">
        <f t="shared" si="12"/>
        <v>9.7680889454609954E-5</v>
      </c>
      <c r="H70" s="4">
        <v>44034</v>
      </c>
      <c r="I70" s="7">
        <v>12.451000000000001</v>
      </c>
      <c r="J70" s="1">
        <v>15722.51</v>
      </c>
      <c r="K70" s="2">
        <f t="shared" si="15"/>
        <v>-2.6433835309195297E-3</v>
      </c>
      <c r="L70" s="2">
        <f t="shared" si="16"/>
        <v>-2.657885705839913E-3</v>
      </c>
      <c r="M70" s="3">
        <f t="shared" si="17"/>
        <v>1.4502174920383304E-5</v>
      </c>
      <c r="O70" s="4">
        <v>44034</v>
      </c>
      <c r="P70" s="7">
        <v>11.471</v>
      </c>
      <c r="Q70" s="1">
        <v>36385.08</v>
      </c>
      <c r="R70" s="2">
        <f t="shared" si="18"/>
        <v>-5.4621120166464809E-3</v>
      </c>
      <c r="S70" s="2">
        <f t="shared" si="19"/>
        <v>-5.4465927224598421E-3</v>
      </c>
      <c r="T70" s="3">
        <f t="shared" si="20"/>
        <v>-1.5519294186638888E-5</v>
      </c>
      <c r="V70" s="4">
        <v>44034</v>
      </c>
      <c r="W70" s="7">
        <v>11.457000000000001</v>
      </c>
      <c r="X70" s="1">
        <v>36385.08</v>
      </c>
      <c r="Y70" s="2">
        <f t="shared" si="21"/>
        <v>-5.4687499999999112E-3</v>
      </c>
      <c r="Z70" s="2">
        <f t="shared" si="22"/>
        <v>-5.4465927224598421E-3</v>
      </c>
      <c r="AA70" s="3">
        <f t="shared" si="23"/>
        <v>-2.2157277540069131E-5</v>
      </c>
    </row>
    <row r="71" spans="1:27" x14ac:dyDescent="0.35">
      <c r="A71" s="4">
        <v>44035</v>
      </c>
      <c r="B71" s="7">
        <v>12.561999999999999</v>
      </c>
      <c r="C71" s="1">
        <v>15841.48</v>
      </c>
      <c r="D71" s="2">
        <f t="shared" si="14"/>
        <v>7.6201171091681008E-3</v>
      </c>
      <c r="E71" s="2">
        <f t="shared" si="14"/>
        <v>7.5668579635184141E-3</v>
      </c>
      <c r="F71" s="3">
        <f t="shared" si="12"/>
        <v>5.3259145649686701E-5</v>
      </c>
      <c r="H71" s="4">
        <v>44035</v>
      </c>
      <c r="I71" s="7">
        <v>12.547000000000001</v>
      </c>
      <c r="J71" s="1">
        <v>15841.48</v>
      </c>
      <c r="K71" s="2">
        <f t="shared" si="15"/>
        <v>7.7102240783872844E-3</v>
      </c>
      <c r="L71" s="2">
        <f t="shared" si="16"/>
        <v>7.5668579635184141E-3</v>
      </c>
      <c r="M71" s="3">
        <f t="shared" si="17"/>
        <v>1.433661148688703E-4</v>
      </c>
      <c r="O71" s="4">
        <v>44035</v>
      </c>
      <c r="P71" s="7">
        <v>11.561999999999999</v>
      </c>
      <c r="Q71" s="1">
        <v>36681.660000000003</v>
      </c>
      <c r="R71" s="2">
        <f t="shared" si="18"/>
        <v>7.9330485572313147E-3</v>
      </c>
      <c r="S71" s="2">
        <f t="shared" si="19"/>
        <v>8.1511432708132325E-3</v>
      </c>
      <c r="T71" s="3">
        <f t="shared" si="20"/>
        <v>-2.1809471358191779E-4</v>
      </c>
      <c r="V71" s="4">
        <v>44035</v>
      </c>
      <c r="W71" s="7">
        <v>11.548</v>
      </c>
      <c r="X71" s="1">
        <v>36681.660000000003</v>
      </c>
      <c r="Y71" s="2">
        <f t="shared" si="21"/>
        <v>7.9427424282096926E-3</v>
      </c>
      <c r="Z71" s="2">
        <f t="shared" si="22"/>
        <v>8.1511432708132325E-3</v>
      </c>
      <c r="AA71" s="3">
        <f t="shared" si="23"/>
        <v>-2.0840084260353997E-4</v>
      </c>
    </row>
    <row r="72" spans="1:27" x14ac:dyDescent="0.35">
      <c r="A72" s="4">
        <v>44036</v>
      </c>
      <c r="B72" s="7">
        <v>12.538</v>
      </c>
      <c r="C72" s="1">
        <v>15811.4</v>
      </c>
      <c r="D72" s="2">
        <f t="shared" si="14"/>
        <v>-1.9105238019423432E-3</v>
      </c>
      <c r="E72" s="2">
        <f t="shared" si="14"/>
        <v>-1.8988124846920362E-3</v>
      </c>
      <c r="F72" s="3">
        <f t="shared" si="12"/>
        <v>-1.1711317250306941E-5</v>
      </c>
      <c r="H72" s="4">
        <v>44036</v>
      </c>
      <c r="I72" s="7">
        <v>12.523</v>
      </c>
      <c r="J72" s="1">
        <v>15811.4</v>
      </c>
      <c r="K72" s="2">
        <f t="shared" si="15"/>
        <v>-1.912807842512243E-3</v>
      </c>
      <c r="L72" s="2">
        <f t="shared" si="16"/>
        <v>-1.8988124846920362E-3</v>
      </c>
      <c r="M72" s="3">
        <f t="shared" si="17"/>
        <v>-1.3995357820206777E-5</v>
      </c>
      <c r="O72" s="4">
        <v>44036</v>
      </c>
      <c r="P72" s="7">
        <v>11.44</v>
      </c>
      <c r="Q72" s="1">
        <v>36266.25</v>
      </c>
      <c r="R72" s="2">
        <f t="shared" si="18"/>
        <v>-1.0551807645736044E-2</v>
      </c>
      <c r="S72" s="2">
        <f t="shared" si="19"/>
        <v>-1.1324732850149233E-2</v>
      </c>
      <c r="T72" s="3">
        <f t="shared" si="20"/>
        <v>7.7292520441318846E-4</v>
      </c>
      <c r="V72" s="4">
        <v>44036</v>
      </c>
      <c r="W72" s="7">
        <v>11.426</v>
      </c>
      <c r="X72" s="1">
        <v>36266.25</v>
      </c>
      <c r="Y72" s="2">
        <f t="shared" si="21"/>
        <v>-1.0564599930723895E-2</v>
      </c>
      <c r="Z72" s="2">
        <f t="shared" si="22"/>
        <v>-1.1324732850149233E-2</v>
      </c>
      <c r="AA72" s="3">
        <f t="shared" si="23"/>
        <v>7.6013291942533812E-4</v>
      </c>
    </row>
    <row r="73" spans="1:27" x14ac:dyDescent="0.35">
      <c r="A73" s="4">
        <v>44039</v>
      </c>
      <c r="B73" s="7">
        <v>12.468999999999999</v>
      </c>
      <c r="C73" s="1">
        <v>15723.39</v>
      </c>
      <c r="D73" s="2">
        <f t="shared" si="14"/>
        <v>-5.5032700590206263E-3</v>
      </c>
      <c r="E73" s="2">
        <f t="shared" si="14"/>
        <v>-5.566237018859832E-3</v>
      </c>
      <c r="F73" s="3">
        <f t="shared" si="12"/>
        <v>6.2966959839205749E-5</v>
      </c>
      <c r="H73" s="4">
        <v>44039</v>
      </c>
      <c r="I73" s="7">
        <v>12.452999999999999</v>
      </c>
      <c r="J73" s="1">
        <v>15723.39</v>
      </c>
      <c r="K73" s="2">
        <f t="shared" si="15"/>
        <v>-5.5897149245388578E-3</v>
      </c>
      <c r="L73" s="2">
        <f t="shared" si="16"/>
        <v>-5.566237018859832E-3</v>
      </c>
      <c r="M73" s="3">
        <f t="shared" si="17"/>
        <v>-2.3477905679025746E-5</v>
      </c>
      <c r="O73" s="4">
        <v>44039</v>
      </c>
      <c r="P73" s="7">
        <v>11.352</v>
      </c>
      <c r="Q73" s="1">
        <v>35982.29</v>
      </c>
      <c r="R73" s="2">
        <f t="shared" si="18"/>
        <v>-7.692307692307665E-3</v>
      </c>
      <c r="S73" s="2">
        <f t="shared" si="19"/>
        <v>-7.8298693689036192E-3</v>
      </c>
      <c r="T73" s="3">
        <f t="shared" si="20"/>
        <v>1.375616765959542E-4</v>
      </c>
      <c r="V73" s="4">
        <v>44039</v>
      </c>
      <c r="W73" s="7">
        <v>11.337</v>
      </c>
      <c r="X73" s="1">
        <v>35982.29</v>
      </c>
      <c r="Y73" s="2">
        <f t="shared" si="21"/>
        <v>-7.789252581830941E-3</v>
      </c>
      <c r="Z73" s="2">
        <f t="shared" si="22"/>
        <v>-7.8298693689036192E-3</v>
      </c>
      <c r="AA73" s="3">
        <f t="shared" si="23"/>
        <v>4.0616787072678129E-5</v>
      </c>
    </row>
    <row r="74" spans="1:27" x14ac:dyDescent="0.35">
      <c r="A74" s="4">
        <v>44040</v>
      </c>
      <c r="B74" s="7">
        <v>12.656000000000001</v>
      </c>
      <c r="C74" s="1">
        <v>15961.7</v>
      </c>
      <c r="D74" s="2">
        <f t="shared" si="14"/>
        <v>1.4997193038736256E-2</v>
      </c>
      <c r="E74" s="2">
        <f t="shared" si="14"/>
        <v>1.5156400750728771E-2</v>
      </c>
      <c r="F74" s="3">
        <f t="shared" si="12"/>
        <v>-1.5920771199251504E-4</v>
      </c>
      <c r="H74" s="4">
        <v>44040</v>
      </c>
      <c r="I74" s="7">
        <v>12.638999999999999</v>
      </c>
      <c r="J74" s="1">
        <v>15961.7</v>
      </c>
      <c r="K74" s="2">
        <f t="shared" si="15"/>
        <v>1.4936159961455031E-2</v>
      </c>
      <c r="L74" s="2">
        <f t="shared" si="16"/>
        <v>1.5156400750728771E-2</v>
      </c>
      <c r="M74" s="3">
        <f t="shared" si="17"/>
        <v>-2.2024078927374013E-4</v>
      </c>
      <c r="O74" s="4">
        <v>44040</v>
      </c>
      <c r="P74" s="7">
        <v>11.426</v>
      </c>
      <c r="Q74" s="1">
        <v>36223.81</v>
      </c>
      <c r="R74" s="2">
        <f t="shared" si="18"/>
        <v>6.5186751233263784E-3</v>
      </c>
      <c r="S74" s="2">
        <f t="shared" si="19"/>
        <v>6.7121909139189473E-3</v>
      </c>
      <c r="T74" s="3">
        <f t="shared" si="20"/>
        <v>-1.9351579059256885E-4</v>
      </c>
      <c r="V74" s="4">
        <v>44040</v>
      </c>
      <c r="W74" s="7">
        <v>11.411</v>
      </c>
      <c r="X74" s="1">
        <v>36223.81</v>
      </c>
      <c r="Y74" s="2">
        <f t="shared" si="21"/>
        <v>6.5272999911794027E-3</v>
      </c>
      <c r="Z74" s="2">
        <f t="shared" si="22"/>
        <v>6.7121909139189473E-3</v>
      </c>
      <c r="AA74" s="3">
        <f t="shared" si="23"/>
        <v>-1.8489092273954455E-4</v>
      </c>
    </row>
    <row r="75" spans="1:27" x14ac:dyDescent="0.35">
      <c r="A75" s="4">
        <v>44041</v>
      </c>
      <c r="B75" s="7">
        <v>12.548999999999999</v>
      </c>
      <c r="C75" s="1">
        <v>15824.19</v>
      </c>
      <c r="D75" s="2">
        <f t="shared" si="14"/>
        <v>-8.4544879898863501E-3</v>
      </c>
      <c r="E75" s="2">
        <f t="shared" si="14"/>
        <v>-8.6149971494264843E-3</v>
      </c>
      <c r="F75" s="3">
        <f t="shared" si="12"/>
        <v>1.6050915954013423E-4</v>
      </c>
      <c r="H75" s="4">
        <v>44041</v>
      </c>
      <c r="I75" s="7">
        <v>12.532</v>
      </c>
      <c r="J75" s="1">
        <v>15824.19</v>
      </c>
      <c r="K75" s="2">
        <f t="shared" si="15"/>
        <v>-8.465859640794271E-3</v>
      </c>
      <c r="L75" s="2">
        <f t="shared" si="16"/>
        <v>-8.6149971494264843E-3</v>
      </c>
      <c r="M75" s="3">
        <f t="shared" si="17"/>
        <v>1.4913750863221331E-4</v>
      </c>
      <c r="O75" s="4">
        <v>44041</v>
      </c>
      <c r="P75" s="7">
        <v>11.478</v>
      </c>
      <c r="Q75" s="1">
        <v>36393.58</v>
      </c>
      <c r="R75" s="2">
        <f t="shared" si="18"/>
        <v>4.5510239803956409E-3</v>
      </c>
      <c r="S75" s="2">
        <f t="shared" si="19"/>
        <v>4.6866964021732294E-3</v>
      </c>
      <c r="T75" s="3">
        <f t="shared" si="20"/>
        <v>-1.3567242177758843E-4</v>
      </c>
      <c r="V75" s="4">
        <v>44041</v>
      </c>
      <c r="W75" s="7">
        <v>11.462999999999999</v>
      </c>
      <c r="X75" s="1">
        <v>36393.58</v>
      </c>
      <c r="Y75" s="2">
        <f t="shared" si="21"/>
        <v>4.5570063973359165E-3</v>
      </c>
      <c r="Z75" s="2">
        <f t="shared" si="22"/>
        <v>4.6866964021732294E-3</v>
      </c>
      <c r="AA75" s="3">
        <f t="shared" si="23"/>
        <v>-1.2969000483731286E-4</v>
      </c>
    </row>
    <row r="76" spans="1:27" x14ac:dyDescent="0.35">
      <c r="A76" s="4">
        <v>44042</v>
      </c>
      <c r="B76" s="7">
        <v>12.441000000000001</v>
      </c>
      <c r="C76" s="1">
        <v>15685.92</v>
      </c>
      <c r="D76" s="2">
        <f t="shared" si="14"/>
        <v>-8.606263447286544E-3</v>
      </c>
      <c r="E76" s="2">
        <f t="shared" si="14"/>
        <v>-8.7378880056420138E-3</v>
      </c>
      <c r="F76" s="3">
        <f t="shared" si="12"/>
        <v>1.3162455835546982E-4</v>
      </c>
      <c r="H76" s="4">
        <v>44042</v>
      </c>
      <c r="I76" s="7">
        <v>12.423999999999999</v>
      </c>
      <c r="J76" s="1">
        <v>15685.92</v>
      </c>
      <c r="K76" s="2">
        <f t="shared" si="15"/>
        <v>-8.6179380785190718E-3</v>
      </c>
      <c r="L76" s="2">
        <f t="shared" si="16"/>
        <v>-8.7378880056420138E-3</v>
      </c>
      <c r="M76" s="3">
        <f t="shared" si="17"/>
        <v>1.1994992712294206E-4</v>
      </c>
      <c r="O76" s="4">
        <v>44042</v>
      </c>
      <c r="P76" s="7">
        <v>11.531000000000001</v>
      </c>
      <c r="Q76" s="1">
        <v>36575.839999999997</v>
      </c>
      <c r="R76" s="2">
        <f t="shared" si="18"/>
        <v>4.6175291862695644E-3</v>
      </c>
      <c r="S76" s="2">
        <f t="shared" si="19"/>
        <v>5.0080261408742555E-3</v>
      </c>
      <c r="T76" s="3">
        <f t="shared" si="20"/>
        <v>-3.9049695460469103E-4</v>
      </c>
      <c r="V76" s="4">
        <v>44042</v>
      </c>
      <c r="W76" s="7">
        <v>11.516</v>
      </c>
      <c r="X76" s="1">
        <v>36575.839999999997</v>
      </c>
      <c r="Y76" s="2">
        <f t="shared" si="21"/>
        <v>4.6235714908837711E-3</v>
      </c>
      <c r="Z76" s="2">
        <f t="shared" si="22"/>
        <v>5.0080261408742555E-3</v>
      </c>
      <c r="AA76" s="3">
        <f t="shared" si="23"/>
        <v>-3.844546499904844E-4</v>
      </c>
    </row>
    <row r="77" spans="1:27" x14ac:dyDescent="0.35">
      <c r="A77" s="4">
        <v>44043</v>
      </c>
      <c r="B77" s="7">
        <v>12.409000000000001</v>
      </c>
      <c r="C77" s="1">
        <v>15645.34</v>
      </c>
      <c r="D77" s="2">
        <f t="shared" si="14"/>
        <v>-2.5721405031750022E-3</v>
      </c>
      <c r="E77" s="2">
        <f t="shared" si="14"/>
        <v>-2.5870334669563233E-3</v>
      </c>
      <c r="F77" s="3">
        <f t="shared" si="12"/>
        <v>1.48929637813211E-5</v>
      </c>
      <c r="H77" s="4">
        <v>44043</v>
      </c>
      <c r="I77" s="7">
        <v>12.393000000000001</v>
      </c>
      <c r="J77" s="1">
        <v>15645.34</v>
      </c>
      <c r="K77" s="2">
        <f t="shared" si="15"/>
        <v>-2.4951706374757299E-3</v>
      </c>
      <c r="L77" s="2">
        <f t="shared" si="16"/>
        <v>-2.5870334669563233E-3</v>
      </c>
      <c r="M77" s="3">
        <f t="shared" si="17"/>
        <v>9.1862829480593433E-5</v>
      </c>
      <c r="O77" s="4">
        <v>44043</v>
      </c>
      <c r="P77" s="7">
        <v>11.653</v>
      </c>
      <c r="Q77" s="1">
        <v>36983.269999999997</v>
      </c>
      <c r="R77" s="2">
        <f t="shared" si="18"/>
        <v>1.0580175179949691E-2</v>
      </c>
      <c r="S77" s="2">
        <f t="shared" si="19"/>
        <v>1.1139320381978957E-2</v>
      </c>
      <c r="T77" s="3">
        <f t="shared" si="20"/>
        <v>-5.5914520202926532E-4</v>
      </c>
      <c r="V77" s="4">
        <v>44043</v>
      </c>
      <c r="W77" s="7">
        <v>11.638</v>
      </c>
      <c r="X77" s="1">
        <v>36983.269999999997</v>
      </c>
      <c r="Y77" s="2">
        <f t="shared" si="21"/>
        <v>1.0593956234803636E-2</v>
      </c>
      <c r="Z77" s="2">
        <f t="shared" si="22"/>
        <v>1.1139320381978957E-2</v>
      </c>
      <c r="AA77" s="3">
        <f t="shared" si="23"/>
        <v>-5.4536414717532011E-4</v>
      </c>
    </row>
    <row r="78" spans="1:27" x14ac:dyDescent="0.35">
      <c r="A78" s="4">
        <v>44046</v>
      </c>
      <c r="B78" s="7">
        <v>12.208</v>
      </c>
      <c r="C78" s="1">
        <v>15388.98</v>
      </c>
      <c r="D78" s="2">
        <f t="shared" si="14"/>
        <v>-1.6197920863889159E-2</v>
      </c>
      <c r="E78" s="2">
        <f t="shared" si="14"/>
        <v>-1.638570973849085E-2</v>
      </c>
      <c r="F78" s="3">
        <f t="shared" si="12"/>
        <v>1.8778887460169091E-4</v>
      </c>
      <c r="H78" s="4">
        <v>44046</v>
      </c>
      <c r="I78" s="7">
        <v>12.191000000000001</v>
      </c>
      <c r="J78" s="1">
        <v>15388.98</v>
      </c>
      <c r="K78" s="2">
        <f t="shared" si="15"/>
        <v>-1.6299523924796278E-2</v>
      </c>
      <c r="L78" s="2">
        <f t="shared" si="16"/>
        <v>-1.638570973849085E-2</v>
      </c>
      <c r="M78" s="3">
        <f t="shared" si="17"/>
        <v>8.6185813694572566E-5</v>
      </c>
      <c r="O78" s="4">
        <v>44046</v>
      </c>
      <c r="P78" s="7">
        <v>11.599</v>
      </c>
      <c r="Q78" s="1">
        <v>36808.339999999997</v>
      </c>
      <c r="R78" s="2">
        <f t="shared" si="18"/>
        <v>-4.6339998283704276E-3</v>
      </c>
      <c r="S78" s="2">
        <f t="shared" si="19"/>
        <v>-4.7299765542635486E-3</v>
      </c>
      <c r="T78" s="3">
        <f t="shared" si="20"/>
        <v>9.5976725893121007E-5</v>
      </c>
      <c r="V78" s="4">
        <v>44046</v>
      </c>
      <c r="W78" s="7">
        <v>11.583</v>
      </c>
      <c r="X78" s="1">
        <v>36808.339999999997</v>
      </c>
      <c r="Y78" s="2">
        <f t="shared" si="21"/>
        <v>-4.725897920604849E-3</v>
      </c>
      <c r="Z78" s="2">
        <f t="shared" si="22"/>
        <v>-4.7299765542635486E-3</v>
      </c>
      <c r="AA78" s="3">
        <f t="shared" si="23"/>
        <v>4.0786336586995375E-6</v>
      </c>
    </row>
    <row r="79" spans="1:27" x14ac:dyDescent="0.35">
      <c r="A79" s="4">
        <v>44047</v>
      </c>
      <c r="B79" s="7">
        <v>12.430999999999999</v>
      </c>
      <c r="C79" s="1">
        <v>15676.74</v>
      </c>
      <c r="D79" s="2">
        <f t="shared" si="14"/>
        <v>1.8266710353866289E-2</v>
      </c>
      <c r="E79" s="2">
        <f t="shared" si="14"/>
        <v>1.8699095066729621E-2</v>
      </c>
      <c r="F79" s="3">
        <f t="shared" si="12"/>
        <v>-4.323847128633318E-4</v>
      </c>
      <c r="H79" s="4">
        <v>44047</v>
      </c>
      <c r="I79" s="7">
        <v>12.414</v>
      </c>
      <c r="J79" s="1">
        <v>15676.74</v>
      </c>
      <c r="K79" s="2">
        <f t="shared" si="15"/>
        <v>1.8292182757772002E-2</v>
      </c>
      <c r="L79" s="2">
        <f t="shared" si="16"/>
        <v>1.8699095066729621E-2</v>
      </c>
      <c r="M79" s="3">
        <f t="shared" si="17"/>
        <v>-4.0691230895761876E-4</v>
      </c>
      <c r="O79" s="4">
        <v>44047</v>
      </c>
      <c r="P79" s="7">
        <v>11.672000000000001</v>
      </c>
      <c r="Q79" s="1">
        <v>37044.47</v>
      </c>
      <c r="R79" s="2">
        <f t="shared" si="18"/>
        <v>6.2936460039659803E-3</v>
      </c>
      <c r="S79" s="2">
        <f t="shared" si="19"/>
        <v>6.4151222250175E-3</v>
      </c>
      <c r="T79" s="3">
        <f t="shared" si="20"/>
        <v>-1.2147622105151967E-4</v>
      </c>
      <c r="V79" s="4">
        <v>44047</v>
      </c>
      <c r="W79" s="7">
        <v>11.656000000000001</v>
      </c>
      <c r="X79" s="1">
        <v>37044.47</v>
      </c>
      <c r="Y79" s="2">
        <f t="shared" si="21"/>
        <v>6.3023396356729489E-3</v>
      </c>
      <c r="Z79" s="2">
        <f t="shared" si="22"/>
        <v>6.4151222250175E-3</v>
      </c>
      <c r="AA79" s="3">
        <f t="shared" si="23"/>
        <v>-1.127825893445511E-4</v>
      </c>
    </row>
    <row r="80" spans="1:27" x14ac:dyDescent="0.35">
      <c r="A80" s="4">
        <v>44048</v>
      </c>
      <c r="B80" s="7">
        <v>12.441000000000001</v>
      </c>
      <c r="C80" s="1">
        <v>15689.69</v>
      </c>
      <c r="D80" s="2">
        <f t="shared" si="14"/>
        <v>8.0444051162431585E-4</v>
      </c>
      <c r="E80" s="2">
        <f t="shared" si="14"/>
        <v>8.2606460271716919E-4</v>
      </c>
      <c r="F80" s="3">
        <f t="shared" si="12"/>
        <v>-2.1624091092853348E-5</v>
      </c>
      <c r="H80" s="4">
        <v>44048</v>
      </c>
      <c r="I80" s="7">
        <v>12.423999999999999</v>
      </c>
      <c r="J80" s="1">
        <v>15689.69</v>
      </c>
      <c r="K80" s="2">
        <f t="shared" si="15"/>
        <v>8.0554212985339824E-4</v>
      </c>
      <c r="L80" s="2">
        <f t="shared" si="16"/>
        <v>8.2606460271716919E-4</v>
      </c>
      <c r="M80" s="3">
        <f t="shared" si="17"/>
        <v>-2.0522472863770957E-5</v>
      </c>
      <c r="O80" s="4">
        <v>44048</v>
      </c>
      <c r="P80" s="7">
        <v>11.662000000000001</v>
      </c>
      <c r="Q80" s="1">
        <v>37012.89</v>
      </c>
      <c r="R80" s="2">
        <f t="shared" si="18"/>
        <v>-8.5675119945161082E-4</v>
      </c>
      <c r="S80" s="2">
        <f t="shared" si="19"/>
        <v>-8.5248891399991589E-4</v>
      </c>
      <c r="T80" s="3">
        <f t="shared" si="20"/>
        <v>-4.262285451694936E-6</v>
      </c>
      <c r="V80" s="4">
        <v>44048</v>
      </c>
      <c r="W80" s="7">
        <v>11.646000000000001</v>
      </c>
      <c r="X80" s="1">
        <v>37012.89</v>
      </c>
      <c r="Y80" s="2">
        <f t="shared" si="21"/>
        <v>-8.5792724776934115E-4</v>
      </c>
      <c r="Z80" s="2">
        <f t="shared" si="22"/>
        <v>-8.5248891399991589E-4</v>
      </c>
      <c r="AA80" s="3">
        <f t="shared" si="23"/>
        <v>-5.4383337694252631E-6</v>
      </c>
    </row>
    <row r="81" spans="1:27" x14ac:dyDescent="0.35">
      <c r="A81" s="4">
        <v>44049</v>
      </c>
      <c r="B81" s="7">
        <v>12.553000000000001</v>
      </c>
      <c r="C81" s="1">
        <v>15833.02</v>
      </c>
      <c r="D81" s="2">
        <f t="shared" si="14"/>
        <v>9.0024917611124522E-3</v>
      </c>
      <c r="E81" s="2">
        <f t="shared" si="14"/>
        <v>9.1352984029640094E-3</v>
      </c>
      <c r="F81" s="3">
        <f t="shared" si="12"/>
        <v>-1.3280664185155722E-4</v>
      </c>
      <c r="H81" s="4">
        <v>44049</v>
      </c>
      <c r="I81" s="7">
        <v>12.535</v>
      </c>
      <c r="J81" s="1">
        <v>15833.02</v>
      </c>
      <c r="K81" s="2">
        <f t="shared" si="15"/>
        <v>8.9343206696717026E-3</v>
      </c>
      <c r="L81" s="2">
        <f t="shared" si="16"/>
        <v>9.1352984029640094E-3</v>
      </c>
      <c r="M81" s="3">
        <f t="shared" si="17"/>
        <v>-2.0097773329230684E-4</v>
      </c>
      <c r="O81" s="4">
        <v>44049</v>
      </c>
      <c r="P81" s="7">
        <v>11.743</v>
      </c>
      <c r="Q81" s="1">
        <v>37274.79</v>
      </c>
      <c r="R81" s="2">
        <f t="shared" si="18"/>
        <v>6.9456353970158702E-3</v>
      </c>
      <c r="S81" s="2">
        <f t="shared" si="19"/>
        <v>7.0759132831832439E-3</v>
      </c>
      <c r="T81" s="3">
        <f t="shared" si="20"/>
        <v>-1.3027788616737368E-4</v>
      </c>
      <c r="V81" s="4">
        <v>44049</v>
      </c>
      <c r="W81" s="7">
        <v>11.727</v>
      </c>
      <c r="X81" s="1">
        <v>37274.79</v>
      </c>
      <c r="Y81" s="2">
        <f t="shared" si="21"/>
        <v>6.955177743431129E-3</v>
      </c>
      <c r="Z81" s="2">
        <f t="shared" si="22"/>
        <v>7.0759132831832439E-3</v>
      </c>
      <c r="AA81" s="3">
        <f t="shared" si="23"/>
        <v>-1.2073553975211482E-4</v>
      </c>
    </row>
    <row r="82" spans="1:27" x14ac:dyDescent="0.35">
      <c r="A82" s="4">
        <v>44050</v>
      </c>
      <c r="B82" s="7">
        <v>12.568</v>
      </c>
      <c r="C82" s="1">
        <v>15852.65</v>
      </c>
      <c r="D82" s="2">
        <f t="shared" si="14"/>
        <v>1.1949334820360313E-3</v>
      </c>
      <c r="E82" s="2">
        <f t="shared" si="14"/>
        <v>1.2398140089509013E-3</v>
      </c>
      <c r="F82" s="3">
        <f t="shared" si="12"/>
        <v>-4.4880526914869989E-5</v>
      </c>
      <c r="H82" s="4">
        <v>44050</v>
      </c>
      <c r="I82" s="7">
        <v>12.551</v>
      </c>
      <c r="J82" s="1">
        <v>15852.65</v>
      </c>
      <c r="K82" s="2">
        <f t="shared" si="15"/>
        <v>1.2764260071798095E-3</v>
      </c>
      <c r="L82" s="2">
        <f t="shared" si="16"/>
        <v>1.2398140089509013E-3</v>
      </c>
      <c r="M82" s="3">
        <f t="shared" si="17"/>
        <v>3.6611998228908149E-5</v>
      </c>
      <c r="O82" s="4">
        <v>44050</v>
      </c>
      <c r="P82" s="7">
        <v>11.771000000000001</v>
      </c>
      <c r="Q82" s="1">
        <v>37365.730000000003</v>
      </c>
      <c r="R82" s="2">
        <f t="shared" si="18"/>
        <v>2.3843992165546446E-3</v>
      </c>
      <c r="S82" s="2">
        <f t="shared" si="19"/>
        <v>2.4397186409368388E-3</v>
      </c>
      <c r="T82" s="3">
        <f t="shared" si="20"/>
        <v>-5.5319424382194171E-5</v>
      </c>
      <c r="V82" s="4">
        <v>44050</v>
      </c>
      <c r="W82" s="7">
        <v>11.754</v>
      </c>
      <c r="X82" s="1">
        <v>37365.730000000003</v>
      </c>
      <c r="Y82" s="2">
        <f t="shared" si="21"/>
        <v>2.3023791250957881E-3</v>
      </c>
      <c r="Z82" s="2">
        <f t="shared" si="22"/>
        <v>2.4397186409368388E-3</v>
      </c>
      <c r="AA82" s="3">
        <f t="shared" si="23"/>
        <v>-1.3733951584105064E-4</v>
      </c>
    </row>
    <row r="83" spans="1:27" x14ac:dyDescent="0.35">
      <c r="A83" s="4">
        <v>44053</v>
      </c>
      <c r="B83" s="7">
        <v>12.63</v>
      </c>
      <c r="C83" s="1">
        <v>15931.97</v>
      </c>
      <c r="D83" s="2">
        <f t="shared" si="14"/>
        <v>4.933163590070011E-3</v>
      </c>
      <c r="E83" s="2">
        <f t="shared" si="14"/>
        <v>5.0035798431176115E-3</v>
      </c>
      <c r="F83" s="3">
        <f t="shared" si="12"/>
        <v>-7.0416253047600463E-5</v>
      </c>
      <c r="H83" s="4">
        <v>44053</v>
      </c>
      <c r="I83" s="7">
        <v>12.612</v>
      </c>
      <c r="J83" s="1">
        <v>15931.97</v>
      </c>
      <c r="K83" s="2">
        <f t="shared" si="15"/>
        <v>4.8601705043422871E-3</v>
      </c>
      <c r="L83" s="2">
        <f t="shared" si="16"/>
        <v>5.0035798431176115E-3</v>
      </c>
      <c r="M83" s="3">
        <f t="shared" si="17"/>
        <v>-1.4340933877532436E-4</v>
      </c>
      <c r="O83" s="4">
        <v>44053</v>
      </c>
      <c r="P83" s="7">
        <v>11.941000000000001</v>
      </c>
      <c r="Q83" s="1">
        <v>37910.550000000003</v>
      </c>
      <c r="R83" s="2">
        <f t="shared" si="18"/>
        <v>1.4442273383739712E-2</v>
      </c>
      <c r="S83" s="2">
        <f t="shared" si="19"/>
        <v>1.4580740159499062E-2</v>
      </c>
      <c r="T83" s="3">
        <f t="shared" si="20"/>
        <v>-1.384667757593494E-4</v>
      </c>
      <c r="V83" s="4">
        <v>44053</v>
      </c>
      <c r="W83" s="7">
        <v>11.923999999999999</v>
      </c>
      <c r="X83" s="1">
        <v>37910.550000000003</v>
      </c>
      <c r="Y83" s="2">
        <f t="shared" si="21"/>
        <v>1.4463161476943931E-2</v>
      </c>
      <c r="Z83" s="2">
        <f t="shared" si="22"/>
        <v>1.4580740159499062E-2</v>
      </c>
      <c r="AA83" s="3">
        <f t="shared" si="23"/>
        <v>-1.175786825551306E-4</v>
      </c>
    </row>
    <row r="84" spans="1:27" x14ac:dyDescent="0.35">
      <c r="A84" s="4">
        <v>44054</v>
      </c>
      <c r="B84" s="7">
        <v>12.688000000000001</v>
      </c>
      <c r="C84" s="1">
        <v>16005.99</v>
      </c>
      <c r="D84" s="2">
        <f t="shared" ref="D84:E99" si="24">B84/B83-1</f>
        <v>4.592240696753791E-3</v>
      </c>
      <c r="E84" s="2">
        <f t="shared" si="24"/>
        <v>4.6460042292322257E-3</v>
      </c>
      <c r="F84" s="3">
        <f t="shared" si="12"/>
        <v>-5.3763532478434684E-5</v>
      </c>
      <c r="H84" s="4">
        <v>44054</v>
      </c>
      <c r="I84" s="7">
        <v>12.67</v>
      </c>
      <c r="J84" s="1">
        <v>16005.99</v>
      </c>
      <c r="K84" s="2">
        <f t="shared" si="15"/>
        <v>4.5987947986045885E-3</v>
      </c>
      <c r="L84" s="2">
        <f t="shared" si="16"/>
        <v>4.6460042292322257E-3</v>
      </c>
      <c r="M84" s="3">
        <f t="shared" si="17"/>
        <v>-4.7209430627637161E-5</v>
      </c>
      <c r="O84" s="4">
        <v>44054</v>
      </c>
      <c r="P84" s="7">
        <v>11.884</v>
      </c>
      <c r="Q84" s="1">
        <v>37725.980000000003</v>
      </c>
      <c r="R84" s="2">
        <f t="shared" si="18"/>
        <v>-4.7734695586634235E-3</v>
      </c>
      <c r="S84" s="2">
        <f t="shared" si="19"/>
        <v>-4.868565610364417E-3</v>
      </c>
      <c r="T84" s="3">
        <f t="shared" si="20"/>
        <v>9.5096051700993556E-5</v>
      </c>
      <c r="V84" s="4">
        <v>44054</v>
      </c>
      <c r="W84" s="7">
        <v>11.867000000000001</v>
      </c>
      <c r="X84" s="1">
        <v>37725.980000000003</v>
      </c>
      <c r="Y84" s="2">
        <f t="shared" si="21"/>
        <v>-4.7802750754779577E-3</v>
      </c>
      <c r="Z84" s="2">
        <f t="shared" si="22"/>
        <v>-4.868565610364417E-3</v>
      </c>
      <c r="AA84" s="3">
        <f t="shared" si="23"/>
        <v>8.8290534886459326E-5</v>
      </c>
    </row>
    <row r="85" spans="1:27" x14ac:dyDescent="0.35">
      <c r="A85" s="4">
        <v>44055</v>
      </c>
      <c r="B85" s="7">
        <v>12.673</v>
      </c>
      <c r="C85" s="1">
        <v>15986.03</v>
      </c>
      <c r="D85" s="2">
        <f t="shared" si="24"/>
        <v>-1.1822194199243574E-3</v>
      </c>
      <c r="E85" s="2">
        <f t="shared" si="24"/>
        <v>-1.2470331419673908E-3</v>
      </c>
      <c r="F85" s="3">
        <f t="shared" si="12"/>
        <v>6.4813722043033373E-5</v>
      </c>
      <c r="H85" s="4">
        <v>44055</v>
      </c>
      <c r="I85" s="7">
        <v>12.654</v>
      </c>
      <c r="J85" s="1">
        <v>15986.03</v>
      </c>
      <c r="K85" s="2">
        <f t="shared" si="15"/>
        <v>-1.2628255722177961E-3</v>
      </c>
      <c r="L85" s="2">
        <f t="shared" si="16"/>
        <v>-1.2470331419673908E-3</v>
      </c>
      <c r="M85" s="3">
        <f t="shared" si="17"/>
        <v>-1.5792430250405332E-5</v>
      </c>
      <c r="O85" s="4">
        <v>44055</v>
      </c>
      <c r="P85" s="7">
        <v>11.88</v>
      </c>
      <c r="Q85" s="1">
        <v>37710.949999999997</v>
      </c>
      <c r="R85" s="2">
        <f t="shared" si="18"/>
        <v>-3.3658700774141792E-4</v>
      </c>
      <c r="S85" s="2">
        <f t="shared" si="19"/>
        <v>-3.9839919334117013E-4</v>
      </c>
      <c r="T85" s="3">
        <f t="shared" si="20"/>
        <v>6.1812185599752212E-5</v>
      </c>
      <c r="V85" s="4">
        <v>44055</v>
      </c>
      <c r="W85" s="7">
        <v>11.862</v>
      </c>
      <c r="X85" s="1">
        <v>37710.949999999997</v>
      </c>
      <c r="Y85" s="2">
        <f t="shared" si="21"/>
        <v>-4.2133647931241747E-4</v>
      </c>
      <c r="Z85" s="2">
        <f t="shared" si="22"/>
        <v>-3.9839919334117013E-4</v>
      </c>
      <c r="AA85" s="3">
        <f t="shared" si="23"/>
        <v>-2.2937285971247334E-5</v>
      </c>
    </row>
    <row r="86" spans="1:27" x14ac:dyDescent="0.35">
      <c r="A86" s="4">
        <v>44056</v>
      </c>
      <c r="B86" s="7">
        <v>12.672000000000001</v>
      </c>
      <c r="C86" s="1">
        <v>15981.73</v>
      </c>
      <c r="D86" s="2">
        <f t="shared" si="24"/>
        <v>-7.89079144637439E-5</v>
      </c>
      <c r="E86" s="2">
        <f t="shared" si="24"/>
        <v>-2.6898485740367573E-4</v>
      </c>
      <c r="F86" s="3">
        <f t="shared" si="12"/>
        <v>1.9007694293993183E-4</v>
      </c>
      <c r="H86" s="4">
        <v>44056</v>
      </c>
      <c r="I86" s="7">
        <v>12.653</v>
      </c>
      <c r="J86" s="1">
        <v>15981.73</v>
      </c>
      <c r="K86" s="2">
        <f t="shared" si="15"/>
        <v>-7.9026394815828738E-5</v>
      </c>
      <c r="L86" s="2">
        <f t="shared" si="16"/>
        <v>-2.6898485740367573E-4</v>
      </c>
      <c r="M86" s="3">
        <f t="shared" si="17"/>
        <v>1.8995846258784699E-4</v>
      </c>
      <c r="O86" s="4">
        <v>44056</v>
      </c>
      <c r="P86" s="7">
        <v>11.939</v>
      </c>
      <c r="Q86" s="1">
        <v>37900.97</v>
      </c>
      <c r="R86" s="2">
        <f t="shared" si="18"/>
        <v>4.966329966329841E-3</v>
      </c>
      <c r="S86" s="2">
        <f t="shared" si="19"/>
        <v>5.0388547623436697E-3</v>
      </c>
      <c r="T86" s="3">
        <f t="shared" si="20"/>
        <v>-7.2524796013828663E-5</v>
      </c>
      <c r="V86" s="4">
        <v>44056</v>
      </c>
      <c r="W86" s="7">
        <v>11.920999999999999</v>
      </c>
      <c r="X86" s="1">
        <v>37900.97</v>
      </c>
      <c r="Y86" s="2">
        <f t="shared" si="21"/>
        <v>4.9738661271285789E-3</v>
      </c>
      <c r="Z86" s="2">
        <f t="shared" si="22"/>
        <v>5.0388547623436697E-3</v>
      </c>
      <c r="AA86" s="3">
        <f t="shared" si="23"/>
        <v>-6.4988635215090795E-5</v>
      </c>
    </row>
    <row r="87" spans="1:27" x14ac:dyDescent="0.35">
      <c r="A87" s="4">
        <v>44057</v>
      </c>
      <c r="B87" s="7">
        <v>12.536</v>
      </c>
      <c r="C87" s="1">
        <v>15809.17</v>
      </c>
      <c r="D87" s="2">
        <f t="shared" si="24"/>
        <v>-1.0732323232323315E-2</v>
      </c>
      <c r="E87" s="2">
        <f t="shared" si="24"/>
        <v>-1.0797329200280537E-2</v>
      </c>
      <c r="F87" s="3">
        <f t="shared" si="12"/>
        <v>6.5005967957221245E-5</v>
      </c>
      <c r="H87" s="4">
        <v>44057</v>
      </c>
      <c r="I87" s="7">
        <v>12.516999999999999</v>
      </c>
      <c r="J87" s="1">
        <v>15809.17</v>
      </c>
      <c r="K87" s="2">
        <f t="shared" si="15"/>
        <v>-1.0748439105350616E-2</v>
      </c>
      <c r="L87" s="2">
        <f t="shared" si="16"/>
        <v>-1.0797329200280537E-2</v>
      </c>
      <c r="M87" s="3">
        <f t="shared" si="17"/>
        <v>4.8890094929920913E-5</v>
      </c>
      <c r="O87" s="4">
        <v>44057</v>
      </c>
      <c r="P87" s="7">
        <v>11.83</v>
      </c>
      <c r="Q87" s="1">
        <v>37549.22</v>
      </c>
      <c r="R87" s="2">
        <f t="shared" si="18"/>
        <v>-9.1297428595359387E-3</v>
      </c>
      <c r="S87" s="2">
        <f t="shared" si="19"/>
        <v>-9.2807651097056576E-3</v>
      </c>
      <c r="T87" s="3">
        <f t="shared" si="20"/>
        <v>1.5102225016971893E-4</v>
      </c>
      <c r="V87" s="4">
        <v>44057</v>
      </c>
      <c r="W87" s="7">
        <v>11.811999999999999</v>
      </c>
      <c r="X87" s="1">
        <v>37549.22</v>
      </c>
      <c r="Y87" s="2">
        <f t="shared" si="21"/>
        <v>-9.1435282274976437E-3</v>
      </c>
      <c r="Z87" s="2">
        <f t="shared" si="22"/>
        <v>-9.2807651097056576E-3</v>
      </c>
      <c r="AA87" s="3">
        <f t="shared" si="23"/>
        <v>1.3723688220801389E-4</v>
      </c>
    </row>
    <row r="88" spans="1:27" x14ac:dyDescent="0.35">
      <c r="A88" s="4">
        <v>44060</v>
      </c>
      <c r="B88" s="7">
        <v>12.612</v>
      </c>
      <c r="C88" s="1">
        <v>15906.29</v>
      </c>
      <c r="D88" s="2">
        <f t="shared" si="24"/>
        <v>6.0625398851308354E-3</v>
      </c>
      <c r="E88" s="2">
        <f t="shared" si="24"/>
        <v>6.1432700135428675E-3</v>
      </c>
      <c r="F88" s="3">
        <f t="shared" si="12"/>
        <v>-8.0730128412032087E-5</v>
      </c>
      <c r="H88" s="4">
        <v>44060</v>
      </c>
      <c r="I88" s="7">
        <v>12.593</v>
      </c>
      <c r="J88" s="1">
        <v>15906.29</v>
      </c>
      <c r="K88" s="2">
        <f t="shared" si="15"/>
        <v>6.0717424302947354E-3</v>
      </c>
      <c r="L88" s="2">
        <f t="shared" si="16"/>
        <v>6.1432700135428675E-3</v>
      </c>
      <c r="M88" s="3">
        <f t="shared" si="17"/>
        <v>-7.1527583248132132E-5</v>
      </c>
      <c r="O88" s="4">
        <v>44060</v>
      </c>
      <c r="P88" s="7">
        <v>11.869</v>
      </c>
      <c r="Q88" s="1">
        <v>37674.620000000003</v>
      </c>
      <c r="R88" s="2">
        <f t="shared" si="18"/>
        <v>3.296703296703285E-3</v>
      </c>
      <c r="S88" s="2">
        <f t="shared" si="19"/>
        <v>3.3396166418371287E-3</v>
      </c>
      <c r="T88" s="3">
        <f t="shared" si="20"/>
        <v>-4.2913345133843706E-5</v>
      </c>
      <c r="V88" s="4">
        <v>44060</v>
      </c>
      <c r="W88" s="7">
        <v>11.85</v>
      </c>
      <c r="X88" s="1">
        <v>37674.620000000003</v>
      </c>
      <c r="Y88" s="2">
        <f t="shared" si="21"/>
        <v>3.2170673890958845E-3</v>
      </c>
      <c r="Z88" s="2">
        <f t="shared" si="22"/>
        <v>3.3396166418371287E-3</v>
      </c>
      <c r="AA88" s="3">
        <f t="shared" si="23"/>
        <v>-1.2254925274124417E-4</v>
      </c>
    </row>
    <row r="89" spans="1:27" x14ac:dyDescent="0.35">
      <c r="A89" s="4">
        <v>44061</v>
      </c>
      <c r="B89" s="7">
        <v>12.765000000000001</v>
      </c>
      <c r="C89" s="1">
        <v>16101.86</v>
      </c>
      <c r="D89" s="2">
        <f t="shared" si="24"/>
        <v>1.213130352045666E-2</v>
      </c>
      <c r="E89" s="2">
        <f t="shared" si="24"/>
        <v>1.22951360750998E-2</v>
      </c>
      <c r="F89" s="3">
        <f t="shared" si="12"/>
        <v>-1.6383255464313962E-4</v>
      </c>
      <c r="H89" s="4">
        <v>44061</v>
      </c>
      <c r="I89" s="7">
        <v>12.744999999999999</v>
      </c>
      <c r="J89" s="1">
        <v>16101.86</v>
      </c>
      <c r="K89" s="2">
        <f t="shared" si="15"/>
        <v>1.2070197728896837E-2</v>
      </c>
      <c r="L89" s="2">
        <f t="shared" si="16"/>
        <v>1.22951360750998E-2</v>
      </c>
      <c r="M89" s="3">
        <f t="shared" si="17"/>
        <v>-2.2493834620296305E-4</v>
      </c>
      <c r="O89" s="4">
        <v>44061</v>
      </c>
      <c r="P89" s="7">
        <v>12.004</v>
      </c>
      <c r="Q89" s="1">
        <v>38111.53</v>
      </c>
      <c r="R89" s="2">
        <f t="shared" si="18"/>
        <v>1.1374168000674034E-2</v>
      </c>
      <c r="S89" s="2">
        <f t="shared" si="19"/>
        <v>1.1596931833685264E-2</v>
      </c>
      <c r="T89" s="3">
        <f t="shared" si="20"/>
        <v>-2.2276383301123026E-4</v>
      </c>
      <c r="V89" s="4">
        <v>44061</v>
      </c>
      <c r="W89" s="7">
        <v>11.984999999999999</v>
      </c>
      <c r="X89" s="1">
        <v>38111.53</v>
      </c>
      <c r="Y89" s="2">
        <f t="shared" si="21"/>
        <v>1.13924050632912E-2</v>
      </c>
      <c r="Z89" s="2">
        <f t="shared" si="22"/>
        <v>1.1596931833685264E-2</v>
      </c>
      <c r="AA89" s="3">
        <f t="shared" si="23"/>
        <v>-2.0452677039406453E-4</v>
      </c>
    </row>
    <row r="90" spans="1:27" x14ac:dyDescent="0.35">
      <c r="A90" s="4">
        <v>44062</v>
      </c>
      <c r="B90" s="7">
        <v>12.791</v>
      </c>
      <c r="C90" s="1">
        <v>16135.89</v>
      </c>
      <c r="D90" s="2">
        <f t="shared" si="24"/>
        <v>2.0368194281237262E-3</v>
      </c>
      <c r="E90" s="2">
        <f t="shared" si="24"/>
        <v>2.1134204371420218E-3</v>
      </c>
      <c r="F90" s="3">
        <f t="shared" si="12"/>
        <v>-7.6601009018295585E-5</v>
      </c>
      <c r="H90" s="4">
        <v>44062</v>
      </c>
      <c r="I90" s="7">
        <v>12.771000000000001</v>
      </c>
      <c r="J90" s="1">
        <v>16135.89</v>
      </c>
      <c r="K90" s="2">
        <f t="shared" si="15"/>
        <v>2.0400156924285096E-3</v>
      </c>
      <c r="L90" s="2">
        <f t="shared" si="16"/>
        <v>2.1134204371420218E-3</v>
      </c>
      <c r="M90" s="3">
        <f t="shared" si="17"/>
        <v>-7.3404744713512216E-5</v>
      </c>
      <c r="O90" s="4">
        <v>44062</v>
      </c>
      <c r="P90" s="7">
        <v>12.022</v>
      </c>
      <c r="Q90" s="1">
        <v>38169.440000000002</v>
      </c>
      <c r="R90" s="2">
        <f t="shared" si="18"/>
        <v>1.4995001666111563E-3</v>
      </c>
      <c r="S90" s="2">
        <f t="shared" si="19"/>
        <v>1.5194876721034145E-3</v>
      </c>
      <c r="T90" s="3">
        <f t="shared" si="20"/>
        <v>-1.9987505492258251E-5</v>
      </c>
      <c r="V90" s="4">
        <v>44062</v>
      </c>
      <c r="W90" s="7">
        <v>12.003</v>
      </c>
      <c r="X90" s="1">
        <v>38169.440000000002</v>
      </c>
      <c r="Y90" s="2">
        <f t="shared" si="21"/>
        <v>1.5018773466835E-3</v>
      </c>
      <c r="Z90" s="2">
        <f t="shared" si="22"/>
        <v>1.5194876721034145E-3</v>
      </c>
      <c r="AA90" s="3">
        <f t="shared" si="23"/>
        <v>-1.7610325419914474E-5</v>
      </c>
    </row>
    <row r="91" spans="1:27" x14ac:dyDescent="0.35">
      <c r="A91" s="4">
        <v>44063</v>
      </c>
      <c r="B91" s="7">
        <v>12.685</v>
      </c>
      <c r="C91" s="1">
        <v>15999.86</v>
      </c>
      <c r="D91" s="2">
        <f t="shared" si="24"/>
        <v>-8.2870768509107906E-3</v>
      </c>
      <c r="E91" s="2">
        <f t="shared" si="24"/>
        <v>-8.4302756154137626E-3</v>
      </c>
      <c r="F91" s="3">
        <f t="shared" si="12"/>
        <v>1.4319876450297198E-4</v>
      </c>
      <c r="H91" s="4">
        <v>44063</v>
      </c>
      <c r="I91" s="7">
        <v>12.664999999999999</v>
      </c>
      <c r="J91" s="1">
        <v>15999.86</v>
      </c>
      <c r="K91" s="2">
        <f t="shared" si="15"/>
        <v>-8.3000548116828332E-3</v>
      </c>
      <c r="L91" s="2">
        <f t="shared" si="16"/>
        <v>-8.4302756154137626E-3</v>
      </c>
      <c r="M91" s="3">
        <f t="shared" si="17"/>
        <v>1.3022080373092937E-4</v>
      </c>
      <c r="O91" s="4">
        <v>44063</v>
      </c>
      <c r="P91" s="7">
        <v>12.013</v>
      </c>
      <c r="Q91" s="1">
        <v>38139.410000000003</v>
      </c>
      <c r="R91" s="2">
        <f t="shared" si="18"/>
        <v>-7.4862751622029045E-4</v>
      </c>
      <c r="S91" s="2">
        <f t="shared" si="19"/>
        <v>-7.8675505849701288E-4</v>
      </c>
      <c r="T91" s="3">
        <f t="shared" si="20"/>
        <v>3.8127542276722437E-5</v>
      </c>
      <c r="V91" s="4">
        <v>44063</v>
      </c>
      <c r="W91" s="7">
        <v>11.994</v>
      </c>
      <c r="X91" s="1">
        <v>38139.410000000003</v>
      </c>
      <c r="Y91" s="2">
        <f t="shared" si="21"/>
        <v>-7.4981254686334875E-4</v>
      </c>
      <c r="Z91" s="2">
        <f t="shared" si="22"/>
        <v>-7.8675505849701288E-4</v>
      </c>
      <c r="AA91" s="3">
        <f t="shared" si="23"/>
        <v>3.6942511633664132E-5</v>
      </c>
    </row>
    <row r="92" spans="1:27" x14ac:dyDescent="0.35">
      <c r="A92" s="4">
        <v>44064</v>
      </c>
      <c r="B92" s="7">
        <v>12.750999999999999</v>
      </c>
      <c r="C92" s="1">
        <v>16083.84</v>
      </c>
      <c r="D92" s="2">
        <f t="shared" si="24"/>
        <v>5.2029956641701514E-3</v>
      </c>
      <c r="E92" s="2">
        <f t="shared" si="24"/>
        <v>5.2487959269642559E-3</v>
      </c>
      <c r="F92" s="3">
        <f t="shared" si="12"/>
        <v>-4.580026279410454E-5</v>
      </c>
      <c r="H92" s="4">
        <v>44064</v>
      </c>
      <c r="I92" s="7">
        <v>12.731</v>
      </c>
      <c r="J92" s="1">
        <v>16083.84</v>
      </c>
      <c r="K92" s="2">
        <f t="shared" si="15"/>
        <v>5.2112120015792573E-3</v>
      </c>
      <c r="L92" s="2">
        <f t="shared" si="16"/>
        <v>5.2487959269642559E-3</v>
      </c>
      <c r="M92" s="3">
        <f t="shared" si="17"/>
        <v>-3.7583925384998551E-5</v>
      </c>
      <c r="O92" s="4">
        <v>44064</v>
      </c>
      <c r="P92" s="7">
        <v>12.048999999999999</v>
      </c>
      <c r="Q92" s="1">
        <v>38257.68</v>
      </c>
      <c r="R92" s="2">
        <f t="shared" si="18"/>
        <v>2.9967535170232207E-3</v>
      </c>
      <c r="S92" s="2">
        <f t="shared" si="19"/>
        <v>3.1009918611744069E-3</v>
      </c>
      <c r="T92" s="3">
        <f t="shared" si="20"/>
        <v>-1.0423834415118627E-4</v>
      </c>
      <c r="V92" s="4">
        <v>44064</v>
      </c>
      <c r="W92" s="7">
        <v>12.03</v>
      </c>
      <c r="X92" s="1">
        <v>38257.68</v>
      </c>
      <c r="Y92" s="2">
        <f t="shared" si="21"/>
        <v>3.0015007503751967E-3</v>
      </c>
      <c r="Z92" s="2">
        <f t="shared" si="22"/>
        <v>3.1009918611744069E-3</v>
      </c>
      <c r="AA92" s="3">
        <f t="shared" si="23"/>
        <v>-9.9491110799210247E-5</v>
      </c>
    </row>
    <row r="93" spans="1:27" x14ac:dyDescent="0.35">
      <c r="A93" s="4">
        <v>44067</v>
      </c>
      <c r="B93" s="7">
        <v>12.856</v>
      </c>
      <c r="C93" s="1">
        <v>16218.02</v>
      </c>
      <c r="D93" s="2">
        <f t="shared" si="24"/>
        <v>8.2346482628814499E-3</v>
      </c>
      <c r="E93" s="2">
        <f t="shared" si="24"/>
        <v>8.3425351159922556E-3</v>
      </c>
      <c r="F93" s="3">
        <f t="shared" si="12"/>
        <v>-1.078868531108057E-4</v>
      </c>
      <c r="H93" s="4">
        <v>44067</v>
      </c>
      <c r="I93" s="7">
        <v>12.835000000000001</v>
      </c>
      <c r="J93" s="1">
        <v>16218.02</v>
      </c>
      <c r="K93" s="2">
        <f t="shared" si="15"/>
        <v>8.1690362108239878E-3</v>
      </c>
      <c r="L93" s="2">
        <f t="shared" si="16"/>
        <v>8.3425351159922556E-3</v>
      </c>
      <c r="M93" s="3">
        <f t="shared" si="17"/>
        <v>-1.7349890516826783E-4</v>
      </c>
      <c r="O93" s="4">
        <v>44067</v>
      </c>
      <c r="P93" s="7">
        <v>12.05</v>
      </c>
      <c r="Q93" s="1">
        <v>38263.18</v>
      </c>
      <c r="R93" s="2">
        <f t="shared" si="18"/>
        <v>8.2994439372763296E-5</v>
      </c>
      <c r="S93" s="2">
        <f t="shared" si="19"/>
        <v>1.4376198452170641E-4</v>
      </c>
      <c r="T93" s="3">
        <f t="shared" si="20"/>
        <v>-6.0767545148943114E-5</v>
      </c>
      <c r="V93" s="4">
        <v>44067</v>
      </c>
      <c r="W93" s="7">
        <v>12.031000000000001</v>
      </c>
      <c r="X93" s="1">
        <v>38263.18</v>
      </c>
      <c r="Y93" s="2">
        <f t="shared" si="21"/>
        <v>8.3125519534599235E-5</v>
      </c>
      <c r="Z93" s="2">
        <f t="shared" si="22"/>
        <v>1.4376198452170641E-4</v>
      </c>
      <c r="AA93" s="3">
        <f t="shared" si="23"/>
        <v>-6.0636464987107175E-5</v>
      </c>
    </row>
    <row r="94" spans="1:27" x14ac:dyDescent="0.35">
      <c r="A94" s="4">
        <v>44068</v>
      </c>
      <c r="B94" s="7">
        <v>12.862</v>
      </c>
      <c r="C94" s="1">
        <v>16226.2</v>
      </c>
      <c r="D94" s="2">
        <f t="shared" si="24"/>
        <v>4.6670815183569303E-4</v>
      </c>
      <c r="E94" s="2">
        <f t="shared" si="24"/>
        <v>5.0437722977281219E-4</v>
      </c>
      <c r="F94" s="3">
        <f t="shared" si="12"/>
        <v>-3.7669077937119155E-5</v>
      </c>
      <c r="H94" s="4">
        <v>44068</v>
      </c>
      <c r="I94" s="7">
        <v>12.840999999999999</v>
      </c>
      <c r="J94" s="1">
        <v>16226.2</v>
      </c>
      <c r="K94" s="2">
        <f t="shared" si="15"/>
        <v>4.6747175691463916E-4</v>
      </c>
      <c r="L94" s="2">
        <f t="shared" si="16"/>
        <v>5.0437722977281219E-4</v>
      </c>
      <c r="M94" s="3">
        <f t="shared" si="17"/>
        <v>-3.6905472858173027E-5</v>
      </c>
      <c r="O94" s="4">
        <v>44068</v>
      </c>
      <c r="P94" s="7">
        <v>12.061</v>
      </c>
      <c r="Q94" s="1">
        <v>38297.24</v>
      </c>
      <c r="R94" s="2">
        <f t="shared" si="18"/>
        <v>9.1286307053928262E-4</v>
      </c>
      <c r="S94" s="2">
        <f t="shared" si="19"/>
        <v>8.9015079248500051E-4</v>
      </c>
      <c r="T94" s="3">
        <f t="shared" si="20"/>
        <v>2.2712278054282109E-5</v>
      </c>
      <c r="V94" s="4">
        <v>44068</v>
      </c>
      <c r="W94" s="7">
        <v>12.041</v>
      </c>
      <c r="X94" s="1">
        <v>38297.24</v>
      </c>
      <c r="Y94" s="2">
        <f t="shared" si="21"/>
        <v>8.3118610256827097E-4</v>
      </c>
      <c r="Z94" s="2">
        <f t="shared" si="22"/>
        <v>8.9015079248500051E-4</v>
      </c>
      <c r="AA94" s="3">
        <f t="shared" si="23"/>
        <v>-5.896468991672954E-5</v>
      </c>
    </row>
    <row r="95" spans="1:27" x14ac:dyDescent="0.35">
      <c r="A95" s="4">
        <v>44069</v>
      </c>
      <c r="B95" s="7">
        <v>12.951000000000001</v>
      </c>
      <c r="C95" s="1">
        <v>16339.41</v>
      </c>
      <c r="D95" s="2">
        <f t="shared" si="24"/>
        <v>6.9196081480329408E-3</v>
      </c>
      <c r="E95" s="2">
        <f t="shared" si="24"/>
        <v>6.9769878344898562E-3</v>
      </c>
      <c r="F95" s="3">
        <f t="shared" ref="F95:F158" si="25">+D95-E95</f>
        <v>-5.737968645691538E-5</v>
      </c>
      <c r="H95" s="4">
        <v>44069</v>
      </c>
      <c r="I95" s="7">
        <v>12.93</v>
      </c>
      <c r="J95" s="1">
        <v>16339.41</v>
      </c>
      <c r="K95" s="2">
        <f t="shared" si="15"/>
        <v>6.9309243828361566E-3</v>
      </c>
      <c r="L95" s="2">
        <f t="shared" si="16"/>
        <v>6.9769878344898562E-3</v>
      </c>
      <c r="M95" s="3">
        <f t="shared" si="17"/>
        <v>-4.6063451653699516E-5</v>
      </c>
      <c r="O95" s="4">
        <v>44069</v>
      </c>
      <c r="P95" s="7">
        <v>12.068</v>
      </c>
      <c r="Q95" s="1">
        <v>38321.24</v>
      </c>
      <c r="R95" s="2">
        <f t="shared" si="18"/>
        <v>5.8038305281482572E-4</v>
      </c>
      <c r="S95" s="2">
        <f t="shared" si="19"/>
        <v>6.2667701380036966E-4</v>
      </c>
      <c r="T95" s="3">
        <f t="shared" si="20"/>
        <v>-4.6293960985543947E-5</v>
      </c>
      <c r="V95" s="4">
        <v>44069</v>
      </c>
      <c r="W95" s="7">
        <v>12.048</v>
      </c>
      <c r="X95" s="1">
        <v>38321.24</v>
      </c>
      <c r="Y95" s="2">
        <f t="shared" si="21"/>
        <v>5.8134706419732396E-4</v>
      </c>
      <c r="Z95" s="2">
        <f t="shared" si="22"/>
        <v>6.2667701380036966E-4</v>
      </c>
      <c r="AA95" s="3">
        <f t="shared" si="23"/>
        <v>-4.5329949603045705E-5</v>
      </c>
    </row>
    <row r="96" spans="1:27" x14ac:dyDescent="0.35">
      <c r="A96" s="4">
        <v>44070</v>
      </c>
      <c r="B96" s="7">
        <v>12.962</v>
      </c>
      <c r="C96" s="1">
        <v>16353.08</v>
      </c>
      <c r="D96" s="2">
        <f t="shared" si="24"/>
        <v>8.4935526214180435E-4</v>
      </c>
      <c r="E96" s="2">
        <f t="shared" si="24"/>
        <v>8.3662751592616935E-4</v>
      </c>
      <c r="F96" s="3">
        <f t="shared" si="25"/>
        <v>1.2727746215634994E-5</v>
      </c>
      <c r="H96" s="4">
        <v>44070</v>
      </c>
      <c r="I96" s="7">
        <v>12.941000000000001</v>
      </c>
      <c r="J96" s="1">
        <v>16353.08</v>
      </c>
      <c r="K96" s="2">
        <f t="shared" si="15"/>
        <v>8.5073472544472395E-4</v>
      </c>
      <c r="L96" s="2">
        <f t="shared" si="16"/>
        <v>8.3662751592616935E-4</v>
      </c>
      <c r="M96" s="3">
        <f t="shared" si="17"/>
        <v>1.4107209518554598E-5</v>
      </c>
      <c r="O96" s="4">
        <v>44070</v>
      </c>
      <c r="P96" s="7">
        <v>12.118</v>
      </c>
      <c r="Q96" s="1">
        <v>38482.36</v>
      </c>
      <c r="R96" s="2">
        <f t="shared" si="18"/>
        <v>4.1431885979450467E-3</v>
      </c>
      <c r="S96" s="2">
        <f t="shared" si="19"/>
        <v>4.2044568495174239E-3</v>
      </c>
      <c r="T96" s="3">
        <f t="shared" si="20"/>
        <v>-6.1268251572377253E-5</v>
      </c>
      <c r="V96" s="4">
        <v>44070</v>
      </c>
      <c r="W96" s="7">
        <v>12.098000000000001</v>
      </c>
      <c r="X96" s="1">
        <v>38482.36</v>
      </c>
      <c r="Y96" s="2">
        <f t="shared" si="21"/>
        <v>4.1500664010625243E-3</v>
      </c>
      <c r="Z96" s="2">
        <f t="shared" si="22"/>
        <v>4.2044568495174239E-3</v>
      </c>
      <c r="AA96" s="3">
        <f t="shared" si="23"/>
        <v>-5.4390448454899598E-5</v>
      </c>
    </row>
    <row r="97" spans="1:27" x14ac:dyDescent="0.35">
      <c r="A97" s="4">
        <v>44071</v>
      </c>
      <c r="B97" s="7">
        <v>13.06</v>
      </c>
      <c r="C97" s="1">
        <v>16478.009999999998</v>
      </c>
      <c r="D97" s="2">
        <f t="shared" si="24"/>
        <v>7.56056164172203E-3</v>
      </c>
      <c r="E97" s="2">
        <f t="shared" si="24"/>
        <v>7.6395394629023006E-3</v>
      </c>
      <c r="F97" s="3">
        <f t="shared" si="25"/>
        <v>-7.8977821180270524E-5</v>
      </c>
      <c r="H97" s="4">
        <v>44071</v>
      </c>
      <c r="I97" s="7">
        <v>13.038</v>
      </c>
      <c r="J97" s="1">
        <v>16478.009999999998</v>
      </c>
      <c r="K97" s="2">
        <f t="shared" si="15"/>
        <v>7.495556757592059E-3</v>
      </c>
      <c r="L97" s="2">
        <f t="shared" si="16"/>
        <v>7.6395394629023006E-3</v>
      </c>
      <c r="M97" s="3">
        <f t="shared" si="17"/>
        <v>-1.439827053102416E-4</v>
      </c>
      <c r="O97" s="4">
        <v>44071</v>
      </c>
      <c r="P97" s="7">
        <v>12.156000000000001</v>
      </c>
      <c r="Q97" s="1">
        <v>38603.629999999997</v>
      </c>
      <c r="R97" s="2">
        <f t="shared" si="18"/>
        <v>3.1358309952138619E-3</v>
      </c>
      <c r="S97" s="2">
        <f t="shared" si="19"/>
        <v>3.1513140046504073E-3</v>
      </c>
      <c r="T97" s="3">
        <f t="shared" si="20"/>
        <v>-1.5483009436545458E-5</v>
      </c>
      <c r="V97" s="4">
        <v>44071</v>
      </c>
      <c r="W97" s="7">
        <v>12.135999999999999</v>
      </c>
      <c r="X97" s="1">
        <v>38603.629999999997</v>
      </c>
      <c r="Y97" s="2">
        <f t="shared" si="21"/>
        <v>3.1410150438087037E-3</v>
      </c>
      <c r="Z97" s="2">
        <f t="shared" si="22"/>
        <v>3.1513140046504073E-3</v>
      </c>
      <c r="AA97" s="3">
        <f t="shared" si="23"/>
        <v>-1.0298960841703675E-5</v>
      </c>
    </row>
    <row r="98" spans="1:27" x14ac:dyDescent="0.35">
      <c r="A98" s="4">
        <v>44074</v>
      </c>
      <c r="B98" s="7">
        <v>12.772</v>
      </c>
      <c r="C98" s="1">
        <v>16110.07</v>
      </c>
      <c r="D98" s="2">
        <f t="shared" si="24"/>
        <v>-2.2052067381317042E-2</v>
      </c>
      <c r="E98" s="2">
        <f t="shared" si="24"/>
        <v>-2.2329152610054193E-2</v>
      </c>
      <c r="F98" s="3">
        <f t="shared" si="25"/>
        <v>2.7708522873715058E-4</v>
      </c>
      <c r="H98" s="4">
        <v>44074</v>
      </c>
      <c r="I98" s="7">
        <v>12.75</v>
      </c>
      <c r="J98" s="1">
        <v>16110.07</v>
      </c>
      <c r="K98" s="2">
        <f t="shared" si="15"/>
        <v>-2.2089277496548543E-2</v>
      </c>
      <c r="L98" s="2">
        <f t="shared" si="16"/>
        <v>-2.2329152610054193E-2</v>
      </c>
      <c r="M98" s="3">
        <f t="shared" si="17"/>
        <v>2.3987511350564983E-4</v>
      </c>
      <c r="O98" s="4">
        <v>44074</v>
      </c>
      <c r="P98" s="7">
        <v>11.644</v>
      </c>
      <c r="Q98" s="1">
        <v>36957.75</v>
      </c>
      <c r="R98" s="2">
        <f t="shared" si="18"/>
        <v>-4.2119118130964139E-2</v>
      </c>
      <c r="S98" s="2">
        <f t="shared" si="19"/>
        <v>-4.2635368746410607E-2</v>
      </c>
      <c r="T98" s="3">
        <f t="shared" si="20"/>
        <v>5.1625061544646744E-4</v>
      </c>
      <c r="V98" s="4">
        <v>44074</v>
      </c>
      <c r="W98" s="7">
        <v>11.624000000000001</v>
      </c>
      <c r="X98" s="1">
        <v>36957.75</v>
      </c>
      <c r="Y98" s="2">
        <f t="shared" si="21"/>
        <v>-4.2188529993407942E-2</v>
      </c>
      <c r="Z98" s="2">
        <f t="shared" si="22"/>
        <v>-4.2635368746410607E-2</v>
      </c>
      <c r="AA98" s="3">
        <f t="shared" si="23"/>
        <v>4.4683875300266518E-4</v>
      </c>
    </row>
    <row r="99" spans="1:27" x14ac:dyDescent="0.35">
      <c r="A99" s="4">
        <v>44075</v>
      </c>
      <c r="B99" s="7">
        <v>12.863</v>
      </c>
      <c r="C99" s="1">
        <v>16227.14</v>
      </c>
      <c r="D99" s="2">
        <f t="shared" si="24"/>
        <v>7.1249608518633156E-3</v>
      </c>
      <c r="E99" s="2">
        <f t="shared" si="24"/>
        <v>7.2668833841194047E-3</v>
      </c>
      <c r="F99" s="3">
        <f t="shared" si="25"/>
        <v>-1.4192253225608908E-4</v>
      </c>
      <c r="H99" s="4">
        <v>44075</v>
      </c>
      <c r="I99" s="7">
        <v>12.840999999999999</v>
      </c>
      <c r="J99" s="1">
        <v>16227.14</v>
      </c>
      <c r="K99" s="2">
        <f t="shared" si="15"/>
        <v>7.1372549019608211E-3</v>
      </c>
      <c r="L99" s="2">
        <f t="shared" si="16"/>
        <v>7.2668833841194047E-3</v>
      </c>
      <c r="M99" s="3">
        <f t="shared" si="17"/>
        <v>-1.2962848215858358E-4</v>
      </c>
      <c r="O99" s="4">
        <v>44075</v>
      </c>
      <c r="P99" s="7">
        <v>11.781000000000001</v>
      </c>
      <c r="Q99" s="1">
        <v>37396.9</v>
      </c>
      <c r="R99" s="2">
        <f t="shared" si="18"/>
        <v>1.1765716248711922E-2</v>
      </c>
      <c r="S99" s="2">
        <f t="shared" si="19"/>
        <v>1.1882487434976552E-2</v>
      </c>
      <c r="T99" s="3">
        <f t="shared" si="20"/>
        <v>-1.1677118626463034E-4</v>
      </c>
      <c r="V99" s="4">
        <v>44075</v>
      </c>
      <c r="W99" s="7">
        <v>11.760999999999999</v>
      </c>
      <c r="X99" s="1">
        <v>37396.9</v>
      </c>
      <c r="Y99" s="2">
        <f t="shared" si="21"/>
        <v>1.1785960082587588E-2</v>
      </c>
      <c r="Z99" s="2">
        <f t="shared" si="22"/>
        <v>1.1882487434976552E-2</v>
      </c>
      <c r="AA99" s="3">
        <f t="shared" si="23"/>
        <v>-9.652735238896426E-5</v>
      </c>
    </row>
    <row r="100" spans="1:27" x14ac:dyDescent="0.35">
      <c r="A100" s="4">
        <v>44076</v>
      </c>
      <c r="B100" s="7">
        <v>12.939</v>
      </c>
      <c r="C100" s="1">
        <v>16322.17</v>
      </c>
      <c r="D100" s="2">
        <f t="shared" ref="D100:E115" si="26">B100/B99-1</f>
        <v>5.9084194977843119E-3</v>
      </c>
      <c r="E100" s="2">
        <f t="shared" si="26"/>
        <v>5.8562383759552805E-3</v>
      </c>
      <c r="F100" s="3">
        <f t="shared" si="25"/>
        <v>5.2181121829031341E-5</v>
      </c>
      <c r="H100" s="4">
        <v>44076</v>
      </c>
      <c r="I100" s="7">
        <v>12.916</v>
      </c>
      <c r="J100" s="1">
        <v>16322.17</v>
      </c>
      <c r="K100" s="2">
        <f t="shared" si="15"/>
        <v>5.84066661474969E-3</v>
      </c>
      <c r="L100" s="2">
        <f t="shared" si="16"/>
        <v>5.8562383759552805E-3</v>
      </c>
      <c r="M100" s="3">
        <f t="shared" si="17"/>
        <v>-1.5571761205590562E-5</v>
      </c>
      <c r="O100" s="4">
        <v>44076</v>
      </c>
      <c r="P100" s="7">
        <v>11.911</v>
      </c>
      <c r="Q100" s="1">
        <v>37817.22</v>
      </c>
      <c r="R100" s="2">
        <f t="shared" si="18"/>
        <v>1.1034716917069698E-2</v>
      </c>
      <c r="S100" s="2">
        <f t="shared" si="19"/>
        <v>1.123943428466001E-2</v>
      </c>
      <c r="T100" s="3">
        <f t="shared" si="20"/>
        <v>-2.0471736759031245E-4</v>
      </c>
      <c r="V100" s="4">
        <v>44076</v>
      </c>
      <c r="W100" s="7">
        <v>11.89</v>
      </c>
      <c r="X100" s="1">
        <v>37817.22</v>
      </c>
      <c r="Y100" s="2">
        <f t="shared" si="21"/>
        <v>1.0968455063345095E-2</v>
      </c>
      <c r="Z100" s="2">
        <f t="shared" si="22"/>
        <v>1.123943428466001E-2</v>
      </c>
      <c r="AA100" s="3">
        <f t="shared" si="23"/>
        <v>-2.7097922131491536E-4</v>
      </c>
    </row>
    <row r="101" spans="1:27" x14ac:dyDescent="0.35">
      <c r="A101" s="4">
        <v>44077</v>
      </c>
      <c r="B101" s="7">
        <v>12.930999999999999</v>
      </c>
      <c r="C101" s="1">
        <v>16311.99</v>
      </c>
      <c r="D101" s="2">
        <f t="shared" si="26"/>
        <v>-6.1828580261236166E-4</v>
      </c>
      <c r="E101" s="2">
        <f t="shared" si="26"/>
        <v>-6.2369158022490545E-4</v>
      </c>
      <c r="F101" s="3">
        <f t="shared" si="25"/>
        <v>5.405777612543794E-6</v>
      </c>
      <c r="H101" s="4">
        <v>44077</v>
      </c>
      <c r="I101" s="7">
        <v>12.907999999999999</v>
      </c>
      <c r="J101" s="1">
        <v>16311.99</v>
      </c>
      <c r="K101" s="2">
        <f t="shared" si="15"/>
        <v>-6.1938680706108418E-4</v>
      </c>
      <c r="L101" s="2">
        <f t="shared" si="16"/>
        <v>-6.2369158022490545E-4</v>
      </c>
      <c r="M101" s="3">
        <f t="shared" si="17"/>
        <v>4.3047731638212738E-6</v>
      </c>
      <c r="O101" s="4">
        <v>44077</v>
      </c>
      <c r="P101" s="7">
        <v>11.981999999999999</v>
      </c>
      <c r="Q101" s="1">
        <v>38046.230000000003</v>
      </c>
      <c r="R101" s="2">
        <f t="shared" si="18"/>
        <v>5.96087650071353E-3</v>
      </c>
      <c r="S101" s="2">
        <f t="shared" si="19"/>
        <v>6.055706897545754E-3</v>
      </c>
      <c r="T101" s="3">
        <f t="shared" si="20"/>
        <v>-9.483039683222394E-5</v>
      </c>
      <c r="V101" s="4">
        <v>44077</v>
      </c>
      <c r="W101" s="7">
        <v>11.961</v>
      </c>
      <c r="X101" s="1">
        <v>38046.230000000003</v>
      </c>
      <c r="Y101" s="2">
        <f t="shared" si="21"/>
        <v>5.9714045416316974E-3</v>
      </c>
      <c r="Z101" s="2">
        <f t="shared" si="22"/>
        <v>6.055706897545754E-3</v>
      </c>
      <c r="AA101" s="3">
        <f t="shared" si="23"/>
        <v>-8.4302355914056548E-5</v>
      </c>
    </row>
    <row r="102" spans="1:27" x14ac:dyDescent="0.35">
      <c r="A102" s="4">
        <v>44078</v>
      </c>
      <c r="B102" s="7">
        <v>12.715999999999999</v>
      </c>
      <c r="C102" s="1">
        <v>16038.07</v>
      </c>
      <c r="D102" s="2">
        <f t="shared" si="26"/>
        <v>-1.66267110045627E-2</v>
      </c>
      <c r="E102" s="2">
        <f t="shared" si="26"/>
        <v>-1.6792555659977726E-2</v>
      </c>
      <c r="F102" s="3">
        <f t="shared" si="25"/>
        <v>1.6584465541502613E-4</v>
      </c>
      <c r="H102" s="4">
        <v>44078</v>
      </c>
      <c r="I102" s="7">
        <v>12.694000000000001</v>
      </c>
      <c r="J102" s="1">
        <v>16038.07</v>
      </c>
      <c r="K102" s="2">
        <f t="shared" si="15"/>
        <v>-1.6578865819646627E-2</v>
      </c>
      <c r="L102" s="2">
        <f t="shared" si="16"/>
        <v>-1.6792555659977726E-2</v>
      </c>
      <c r="M102" s="3">
        <f t="shared" si="17"/>
        <v>2.1368984033109939E-4</v>
      </c>
      <c r="O102" s="4">
        <v>44078</v>
      </c>
      <c r="P102" s="7">
        <v>11.765000000000001</v>
      </c>
      <c r="Q102" s="1">
        <v>37345.360000000001</v>
      </c>
      <c r="R102" s="2">
        <f t="shared" si="18"/>
        <v>-1.8110499081956166E-2</v>
      </c>
      <c r="S102" s="2">
        <f t="shared" si="19"/>
        <v>-1.8421536115404979E-2</v>
      </c>
      <c r="T102" s="3">
        <f t="shared" si="20"/>
        <v>3.1103703344881328E-4</v>
      </c>
      <c r="V102" s="4">
        <v>44078</v>
      </c>
      <c r="W102" s="7">
        <v>11.744</v>
      </c>
      <c r="X102" s="1">
        <v>37345.360000000001</v>
      </c>
      <c r="Y102" s="2">
        <f t="shared" si="21"/>
        <v>-1.8142295794666086E-2</v>
      </c>
      <c r="Z102" s="2">
        <f t="shared" si="22"/>
        <v>-1.8421536115404979E-2</v>
      </c>
      <c r="AA102" s="3">
        <f t="shared" si="23"/>
        <v>2.7924032073889382E-4</v>
      </c>
    </row>
    <row r="103" spans="1:27" x14ac:dyDescent="0.35">
      <c r="A103" s="4">
        <v>44081</v>
      </c>
      <c r="B103" s="7">
        <v>12.74</v>
      </c>
      <c r="C103" s="1">
        <v>16068.06</v>
      </c>
      <c r="D103" s="2">
        <f t="shared" si="26"/>
        <v>1.8873859704309215E-3</v>
      </c>
      <c r="E103" s="2">
        <f t="shared" si="26"/>
        <v>1.8699257454295459E-3</v>
      </c>
      <c r="F103" s="3">
        <f t="shared" si="25"/>
        <v>1.7460225001375562E-5</v>
      </c>
      <c r="H103" s="4">
        <v>44081</v>
      </c>
      <c r="I103" s="7">
        <v>12.717000000000001</v>
      </c>
      <c r="J103" s="1">
        <v>16068.06</v>
      </c>
      <c r="K103" s="2">
        <f t="shared" si="15"/>
        <v>1.8118796281707539E-3</v>
      </c>
      <c r="L103" s="2">
        <f t="shared" si="16"/>
        <v>1.8699257454295459E-3</v>
      </c>
      <c r="M103" s="3">
        <f t="shared" si="17"/>
        <v>-5.8046117258792052E-5</v>
      </c>
      <c r="O103" s="4">
        <v>44081</v>
      </c>
      <c r="P103" s="7">
        <v>11.727</v>
      </c>
      <c r="Q103" s="1">
        <v>37222.050000000003</v>
      </c>
      <c r="R103" s="2">
        <f t="shared" si="18"/>
        <v>-3.2299192520187647E-3</v>
      </c>
      <c r="S103" s="2">
        <f t="shared" si="19"/>
        <v>-3.301882750628149E-3</v>
      </c>
      <c r="T103" s="3">
        <f t="shared" si="20"/>
        <v>7.1963498609384224E-5</v>
      </c>
      <c r="V103" s="4">
        <v>44081</v>
      </c>
      <c r="W103" s="7">
        <v>11.706</v>
      </c>
      <c r="X103" s="1">
        <v>37222.050000000003</v>
      </c>
      <c r="Y103" s="2">
        <f t="shared" si="21"/>
        <v>-3.2356948228883242E-3</v>
      </c>
      <c r="Z103" s="2">
        <f t="shared" si="22"/>
        <v>-3.301882750628149E-3</v>
      </c>
      <c r="AA103" s="3">
        <f t="shared" si="23"/>
        <v>6.6187927739824737E-5</v>
      </c>
    </row>
    <row r="104" spans="1:27" x14ac:dyDescent="0.35">
      <c r="A104" s="4">
        <v>44082</v>
      </c>
      <c r="B104" s="7">
        <v>12.698</v>
      </c>
      <c r="C104" s="1">
        <v>16014.67</v>
      </c>
      <c r="D104" s="2">
        <f t="shared" si="26"/>
        <v>-3.296703296703285E-3</v>
      </c>
      <c r="E104" s="2">
        <f t="shared" si="26"/>
        <v>-3.3227408909350942E-3</v>
      </c>
      <c r="F104" s="3">
        <f t="shared" si="25"/>
        <v>2.603759423180918E-5</v>
      </c>
      <c r="H104" s="4">
        <v>44082</v>
      </c>
      <c r="I104" s="7">
        <v>12.675000000000001</v>
      </c>
      <c r="J104" s="1">
        <v>16014.67</v>
      </c>
      <c r="K104" s="2">
        <f t="shared" si="15"/>
        <v>-3.3026657230478262E-3</v>
      </c>
      <c r="L104" s="2">
        <f t="shared" si="16"/>
        <v>-3.3227408909350942E-3</v>
      </c>
      <c r="M104" s="3">
        <f t="shared" si="17"/>
        <v>2.0075167887267931E-5</v>
      </c>
      <c r="O104" s="4">
        <v>44082</v>
      </c>
      <c r="P104" s="7">
        <v>11.648</v>
      </c>
      <c r="Q104" s="1">
        <v>36969.550000000003</v>
      </c>
      <c r="R104" s="2">
        <f t="shared" si="18"/>
        <v>-6.7365907734289188E-3</v>
      </c>
      <c r="S104" s="2">
        <f t="shared" si="19"/>
        <v>-6.7836134764205358E-3</v>
      </c>
      <c r="T104" s="3">
        <f t="shared" si="20"/>
        <v>4.7022702991617038E-5</v>
      </c>
      <c r="V104" s="4">
        <v>44082</v>
      </c>
      <c r="W104" s="7">
        <v>11.627000000000001</v>
      </c>
      <c r="X104" s="1">
        <v>36969.550000000003</v>
      </c>
      <c r="Y104" s="2">
        <f t="shared" si="21"/>
        <v>-6.7486758927044477E-3</v>
      </c>
      <c r="Z104" s="2">
        <f t="shared" si="22"/>
        <v>-6.7836134764205358E-3</v>
      </c>
      <c r="AA104" s="3">
        <f t="shared" si="23"/>
        <v>3.4937583716088128E-5</v>
      </c>
    </row>
    <row r="105" spans="1:27" x14ac:dyDescent="0.35">
      <c r="A105" s="4">
        <v>44083</v>
      </c>
      <c r="B105" s="7">
        <v>12.654</v>
      </c>
      <c r="C105" s="1">
        <v>15958.99</v>
      </c>
      <c r="D105" s="2">
        <f t="shared" si="26"/>
        <v>-3.4651126161601153E-3</v>
      </c>
      <c r="E105" s="2">
        <f t="shared" si="26"/>
        <v>-3.4768121978161481E-3</v>
      </c>
      <c r="F105" s="3">
        <f t="shared" si="25"/>
        <v>1.1699581656032798E-5</v>
      </c>
      <c r="H105" s="4">
        <v>44083</v>
      </c>
      <c r="I105" s="7">
        <v>12.631</v>
      </c>
      <c r="J105" s="1">
        <v>15958.99</v>
      </c>
      <c r="K105" s="2">
        <f t="shared" si="15"/>
        <v>-3.471400394477353E-3</v>
      </c>
      <c r="L105" s="2">
        <f t="shared" si="16"/>
        <v>-3.4768121978161481E-3</v>
      </c>
      <c r="M105" s="3">
        <f t="shared" si="17"/>
        <v>5.4118033387950959E-6</v>
      </c>
      <c r="O105" s="4">
        <v>44083</v>
      </c>
      <c r="P105" s="7">
        <v>11.629</v>
      </c>
      <c r="Q105" s="1">
        <v>36907.99</v>
      </c>
      <c r="R105" s="2">
        <f t="shared" si="18"/>
        <v>-1.6311813186813406E-3</v>
      </c>
      <c r="S105" s="2">
        <f t="shared" si="19"/>
        <v>-1.6651541606539366E-3</v>
      </c>
      <c r="T105" s="3">
        <f t="shared" si="20"/>
        <v>3.397284197259598E-5</v>
      </c>
      <c r="V105" s="4">
        <v>44083</v>
      </c>
      <c r="W105" s="7">
        <v>11.608000000000001</v>
      </c>
      <c r="X105" s="1">
        <v>36907.99</v>
      </c>
      <c r="Y105" s="2">
        <f t="shared" si="21"/>
        <v>-1.6341274619420254E-3</v>
      </c>
      <c r="Z105" s="2">
        <f t="shared" si="22"/>
        <v>-1.6651541606539366E-3</v>
      </c>
      <c r="AA105" s="3">
        <f t="shared" si="23"/>
        <v>3.1026698711911216E-5</v>
      </c>
    </row>
    <row r="106" spans="1:27" x14ac:dyDescent="0.35">
      <c r="A106" s="4">
        <v>44084</v>
      </c>
      <c r="B106" s="7">
        <v>12.843999999999999</v>
      </c>
      <c r="C106" s="1">
        <v>16201.44</v>
      </c>
      <c r="D106" s="2">
        <f t="shared" si="26"/>
        <v>1.501501501501501E-2</v>
      </c>
      <c r="E106" s="2">
        <f t="shared" si="26"/>
        <v>1.5192064159448737E-2</v>
      </c>
      <c r="F106" s="3">
        <f t="shared" si="25"/>
        <v>-1.7704914443372743E-4</v>
      </c>
      <c r="H106" s="4">
        <v>44084</v>
      </c>
      <c r="I106" s="7">
        <v>12.821</v>
      </c>
      <c r="J106" s="1">
        <v>16201.44</v>
      </c>
      <c r="K106" s="2">
        <f t="shared" si="15"/>
        <v>1.5042356107988208E-2</v>
      </c>
      <c r="L106" s="2">
        <f t="shared" si="16"/>
        <v>1.5192064159448737E-2</v>
      </c>
      <c r="M106" s="3">
        <f t="shared" si="17"/>
        <v>-1.4970805146052868E-4</v>
      </c>
      <c r="O106" s="4">
        <v>44084</v>
      </c>
      <c r="P106" s="7">
        <v>11.741</v>
      </c>
      <c r="Q106" s="1">
        <v>37266.639999999999</v>
      </c>
      <c r="R106" s="2">
        <f t="shared" si="18"/>
        <v>9.631094677100327E-3</v>
      </c>
      <c r="S106" s="2">
        <f t="shared" si="19"/>
        <v>9.7174080734281354E-3</v>
      </c>
      <c r="T106" s="3">
        <f t="shared" si="20"/>
        <v>-8.6313396327808434E-5</v>
      </c>
      <c r="V106" s="4">
        <v>44084</v>
      </c>
      <c r="W106" s="7">
        <v>11.718999999999999</v>
      </c>
      <c r="X106" s="1">
        <v>37266.639999999999</v>
      </c>
      <c r="Y106" s="2">
        <f t="shared" si="21"/>
        <v>9.5623707787730883E-3</v>
      </c>
      <c r="Z106" s="2">
        <f t="shared" si="22"/>
        <v>9.7174080734281354E-3</v>
      </c>
      <c r="AA106" s="3">
        <f t="shared" si="23"/>
        <v>-1.5503729465504712E-4</v>
      </c>
    </row>
    <row r="107" spans="1:27" x14ac:dyDescent="0.35">
      <c r="A107" s="4">
        <v>44085</v>
      </c>
      <c r="B107" s="7">
        <v>12.861000000000001</v>
      </c>
      <c r="C107" s="1">
        <v>16222.92</v>
      </c>
      <c r="D107" s="2">
        <f t="shared" si="26"/>
        <v>1.3235752102149778E-3</v>
      </c>
      <c r="E107" s="2">
        <f t="shared" si="26"/>
        <v>1.3258080763192126E-3</v>
      </c>
      <c r="F107" s="3">
        <f t="shared" si="25"/>
        <v>-2.2328661042347875E-6</v>
      </c>
      <c r="H107" s="4">
        <v>44085</v>
      </c>
      <c r="I107" s="7">
        <v>12.837</v>
      </c>
      <c r="J107" s="1">
        <v>16222.92</v>
      </c>
      <c r="K107" s="2">
        <f t="shared" si="15"/>
        <v>1.2479525778019696E-3</v>
      </c>
      <c r="L107" s="2">
        <f t="shared" si="16"/>
        <v>1.3258080763192126E-3</v>
      </c>
      <c r="M107" s="3">
        <f t="shared" si="17"/>
        <v>-7.7855498517243049E-5</v>
      </c>
      <c r="O107" s="4">
        <v>44085</v>
      </c>
      <c r="P107" s="7">
        <v>11.843999999999999</v>
      </c>
      <c r="Q107" s="1">
        <v>37597.519999999997</v>
      </c>
      <c r="R107" s="2">
        <f t="shared" si="18"/>
        <v>8.772676944042157E-3</v>
      </c>
      <c r="S107" s="2">
        <f t="shared" si="19"/>
        <v>8.8787183389755775E-3</v>
      </c>
      <c r="T107" s="3">
        <f t="shared" si="20"/>
        <v>-1.0604139493342046E-4</v>
      </c>
      <c r="V107" s="4">
        <v>44085</v>
      </c>
      <c r="W107" s="7">
        <v>11.821999999999999</v>
      </c>
      <c r="X107" s="1">
        <v>37597.519999999997</v>
      </c>
      <c r="Y107" s="2">
        <f t="shared" si="21"/>
        <v>8.7891458315556559E-3</v>
      </c>
      <c r="Z107" s="2">
        <f t="shared" si="22"/>
        <v>8.8787183389755775E-3</v>
      </c>
      <c r="AA107" s="3">
        <f t="shared" si="23"/>
        <v>-8.9572507419921621E-5</v>
      </c>
    </row>
    <row r="108" spans="1:27" x14ac:dyDescent="0.35">
      <c r="A108" s="4">
        <v>44088</v>
      </c>
      <c r="B108" s="7">
        <v>12.834</v>
      </c>
      <c r="C108" s="1">
        <v>16189.14</v>
      </c>
      <c r="D108" s="2">
        <f t="shared" si="26"/>
        <v>-2.0993701889433503E-3</v>
      </c>
      <c r="E108" s="2">
        <f t="shared" si="26"/>
        <v>-2.0822392023137626E-3</v>
      </c>
      <c r="F108" s="3">
        <f t="shared" si="25"/>
        <v>-1.7130986629587674E-5</v>
      </c>
      <c r="H108" s="4">
        <v>44088</v>
      </c>
      <c r="I108" s="7">
        <v>12.81</v>
      </c>
      <c r="J108" s="1">
        <v>16189.14</v>
      </c>
      <c r="K108" s="2">
        <f t="shared" si="15"/>
        <v>-2.1032951624210261E-3</v>
      </c>
      <c r="L108" s="2">
        <f t="shared" si="16"/>
        <v>-2.0822392023137626E-3</v>
      </c>
      <c r="M108" s="3">
        <f t="shared" si="17"/>
        <v>-2.1055960107263516E-5</v>
      </c>
      <c r="O108" s="4">
        <v>44088</v>
      </c>
      <c r="P108" s="7">
        <v>11.83</v>
      </c>
      <c r="Q108" s="1">
        <v>37552.68</v>
      </c>
      <c r="R108" s="2">
        <f t="shared" si="18"/>
        <v>-1.1820330969266601E-3</v>
      </c>
      <c r="S108" s="2">
        <f t="shared" si="19"/>
        <v>-1.1926318544414061E-3</v>
      </c>
      <c r="T108" s="3">
        <f t="shared" si="20"/>
        <v>1.0598757514745927E-5</v>
      </c>
      <c r="V108" s="4">
        <v>44088</v>
      </c>
      <c r="W108" s="7">
        <v>11.807</v>
      </c>
      <c r="X108" s="1">
        <v>37552.68</v>
      </c>
      <c r="Y108" s="2">
        <f t="shared" si="21"/>
        <v>-1.2688208424969094E-3</v>
      </c>
      <c r="Z108" s="2">
        <f t="shared" si="22"/>
        <v>-1.1926318544414061E-3</v>
      </c>
      <c r="AA108" s="3">
        <f t="shared" si="23"/>
        <v>-7.6188988055503337E-5</v>
      </c>
    </row>
    <row r="109" spans="1:27" x14ac:dyDescent="0.35">
      <c r="A109" s="4">
        <v>44089</v>
      </c>
      <c r="B109" s="7">
        <v>12.925000000000001</v>
      </c>
      <c r="C109" s="1">
        <v>16304.84</v>
      </c>
      <c r="D109" s="2">
        <f t="shared" si="26"/>
        <v>7.0905407511299146E-3</v>
      </c>
      <c r="E109" s="2">
        <f t="shared" si="26"/>
        <v>7.1467662890061234E-3</v>
      </c>
      <c r="F109" s="3">
        <f t="shared" si="25"/>
        <v>-5.6225537876208875E-5</v>
      </c>
      <c r="H109" s="4">
        <v>44089</v>
      </c>
      <c r="I109" s="7">
        <v>12.901</v>
      </c>
      <c r="J109" s="1">
        <v>16304.84</v>
      </c>
      <c r="K109" s="2">
        <f t="shared" si="15"/>
        <v>7.1038251366120075E-3</v>
      </c>
      <c r="L109" s="2">
        <f t="shared" si="16"/>
        <v>7.1467662890061234E-3</v>
      </c>
      <c r="M109" s="3">
        <f t="shared" si="17"/>
        <v>-4.2941152394115889E-5</v>
      </c>
      <c r="O109" s="4">
        <v>44089</v>
      </c>
      <c r="P109" s="7">
        <v>11.942</v>
      </c>
      <c r="Q109" s="1">
        <v>37913.089999999997</v>
      </c>
      <c r="R109" s="2">
        <f t="shared" si="18"/>
        <v>9.4674556213016903E-3</v>
      </c>
      <c r="S109" s="2">
        <f t="shared" si="19"/>
        <v>9.5974508344010001E-3</v>
      </c>
      <c r="T109" s="3">
        <f t="shared" si="20"/>
        <v>-1.2999521309930984E-4</v>
      </c>
      <c r="V109" s="4">
        <v>44089</v>
      </c>
      <c r="W109" s="7">
        <v>11.919</v>
      </c>
      <c r="X109" s="1">
        <v>37913.089999999997</v>
      </c>
      <c r="Y109" s="2">
        <f t="shared" si="21"/>
        <v>9.4858981959853317E-3</v>
      </c>
      <c r="Z109" s="2">
        <f t="shared" si="22"/>
        <v>9.5974508344010001E-3</v>
      </c>
      <c r="AA109" s="3">
        <f t="shared" si="23"/>
        <v>-1.1155263841566843E-4</v>
      </c>
    </row>
    <row r="110" spans="1:27" x14ac:dyDescent="0.35">
      <c r="A110" s="4">
        <v>44090</v>
      </c>
      <c r="B110" s="7">
        <v>13.018000000000001</v>
      </c>
      <c r="C110" s="1">
        <v>16421.95</v>
      </c>
      <c r="D110" s="2">
        <f t="shared" si="26"/>
        <v>7.1953578336556578E-3</v>
      </c>
      <c r="E110" s="2">
        <f t="shared" si="26"/>
        <v>7.1825298500323154E-3</v>
      </c>
      <c r="F110" s="3">
        <f t="shared" si="25"/>
        <v>1.2827983623342476E-5</v>
      </c>
      <c r="H110" s="4">
        <v>44090</v>
      </c>
      <c r="I110" s="7">
        <v>12.994</v>
      </c>
      <c r="J110" s="1">
        <v>16421.95</v>
      </c>
      <c r="K110" s="2">
        <f t="shared" si="15"/>
        <v>7.2087435082550666E-3</v>
      </c>
      <c r="L110" s="2">
        <f t="shared" si="16"/>
        <v>7.1825298500323154E-3</v>
      </c>
      <c r="M110" s="3">
        <f t="shared" si="17"/>
        <v>2.6213658222751235E-5</v>
      </c>
      <c r="O110" s="4">
        <v>44090</v>
      </c>
      <c r="P110" s="7">
        <v>11.997999999999999</v>
      </c>
      <c r="Q110" s="1">
        <v>38092.58</v>
      </c>
      <c r="R110" s="2">
        <f t="shared" si="18"/>
        <v>4.6893317702225712E-3</v>
      </c>
      <c r="S110" s="2">
        <f t="shared" si="19"/>
        <v>4.7342487779287179E-3</v>
      </c>
      <c r="T110" s="3">
        <f t="shared" si="20"/>
        <v>-4.4917007706146705E-5</v>
      </c>
      <c r="V110" s="4">
        <v>44090</v>
      </c>
      <c r="W110" s="7">
        <v>11.975</v>
      </c>
      <c r="X110" s="1">
        <v>38092.58</v>
      </c>
      <c r="Y110" s="2">
        <f t="shared" si="21"/>
        <v>4.698380736638974E-3</v>
      </c>
      <c r="Z110" s="2">
        <f t="shared" si="22"/>
        <v>4.7342487779287179E-3</v>
      </c>
      <c r="AA110" s="3">
        <f t="shared" si="23"/>
        <v>-3.5868041289743857E-5</v>
      </c>
    </row>
    <row r="111" spans="1:27" x14ac:dyDescent="0.35">
      <c r="A111" s="4">
        <v>44091</v>
      </c>
      <c r="B111" s="7">
        <v>12.919</v>
      </c>
      <c r="C111" s="1">
        <v>16296.78</v>
      </c>
      <c r="D111" s="2">
        <f t="shared" si="26"/>
        <v>-7.6048548164080465E-3</v>
      </c>
      <c r="E111" s="2">
        <f t="shared" si="26"/>
        <v>-7.6221155222127024E-3</v>
      </c>
      <c r="F111" s="3">
        <f t="shared" si="25"/>
        <v>1.7260705804655885E-5</v>
      </c>
      <c r="H111" s="4">
        <v>44091</v>
      </c>
      <c r="I111" s="7">
        <v>12.894</v>
      </c>
      <c r="J111" s="1">
        <v>16296.78</v>
      </c>
      <c r="K111" s="2">
        <f t="shared" si="15"/>
        <v>-7.6958596275203961E-3</v>
      </c>
      <c r="L111" s="2">
        <f t="shared" si="16"/>
        <v>-7.6221155222127024E-3</v>
      </c>
      <c r="M111" s="3">
        <f t="shared" si="17"/>
        <v>-7.3744105307693708E-5</v>
      </c>
      <c r="O111" s="4">
        <v>44091</v>
      </c>
      <c r="P111" s="7">
        <v>11.933</v>
      </c>
      <c r="Q111" s="1">
        <v>37881.620000000003</v>
      </c>
      <c r="R111" s="2">
        <f t="shared" si="18"/>
        <v>-5.4175695949324476E-3</v>
      </c>
      <c r="S111" s="2">
        <f t="shared" si="19"/>
        <v>-5.5380864199798818E-3</v>
      </c>
      <c r="T111" s="3">
        <f t="shared" si="20"/>
        <v>1.2051682504743422E-4</v>
      </c>
      <c r="V111" s="4">
        <v>44091</v>
      </c>
      <c r="W111" s="7">
        <v>11.91</v>
      </c>
      <c r="X111" s="1">
        <v>37881.620000000003</v>
      </c>
      <c r="Y111" s="2">
        <f t="shared" si="21"/>
        <v>-5.4279749478078898E-3</v>
      </c>
      <c r="Z111" s="2">
        <f t="shared" si="22"/>
        <v>-5.5380864199798818E-3</v>
      </c>
      <c r="AA111" s="3">
        <f t="shared" si="23"/>
        <v>1.1011147217199202E-4</v>
      </c>
    </row>
    <row r="112" spans="1:27" x14ac:dyDescent="0.35">
      <c r="A112" s="4">
        <v>44092</v>
      </c>
      <c r="B112" s="7">
        <v>12.907</v>
      </c>
      <c r="C112" s="1">
        <v>16281</v>
      </c>
      <c r="D112" s="2">
        <f t="shared" si="26"/>
        <v>-9.2886446319373484E-4</v>
      </c>
      <c r="E112" s="2">
        <f t="shared" si="26"/>
        <v>-9.6828944122706595E-4</v>
      </c>
      <c r="F112" s="3">
        <f t="shared" si="25"/>
        <v>3.9424978033331115E-5</v>
      </c>
      <c r="H112" s="4">
        <v>44092</v>
      </c>
      <c r="I112" s="7">
        <v>12.882</v>
      </c>
      <c r="J112" s="1">
        <v>16281</v>
      </c>
      <c r="K112" s="2">
        <f t="shared" si="15"/>
        <v>-9.3066542577946443E-4</v>
      </c>
      <c r="L112" s="2">
        <f t="shared" si="16"/>
        <v>-9.6828944122706595E-4</v>
      </c>
      <c r="M112" s="3">
        <f t="shared" si="17"/>
        <v>3.7624015447601522E-5</v>
      </c>
      <c r="O112" s="4">
        <v>44092</v>
      </c>
      <c r="P112" s="7">
        <v>11.961</v>
      </c>
      <c r="Q112" s="1">
        <v>37973.42</v>
      </c>
      <c r="R112" s="2">
        <f t="shared" si="18"/>
        <v>2.3464342579402331E-3</v>
      </c>
      <c r="S112" s="2">
        <f t="shared" si="19"/>
        <v>2.4233388118035659E-3</v>
      </c>
      <c r="T112" s="3">
        <f t="shared" si="20"/>
        <v>-7.6904553863332836E-5</v>
      </c>
      <c r="V112" s="4">
        <v>44092</v>
      </c>
      <c r="W112" s="7">
        <v>11.938000000000001</v>
      </c>
      <c r="X112" s="1">
        <v>37973.42</v>
      </c>
      <c r="Y112" s="2">
        <f t="shared" si="21"/>
        <v>2.3509655751470238E-3</v>
      </c>
      <c r="Z112" s="2">
        <f t="shared" si="22"/>
        <v>2.4233388118035659E-3</v>
      </c>
      <c r="AA112" s="3">
        <f t="shared" si="23"/>
        <v>-7.2373236656542161E-5</v>
      </c>
    </row>
    <row r="113" spans="1:27" x14ac:dyDescent="0.35">
      <c r="A113" s="4">
        <v>44095</v>
      </c>
      <c r="B113" s="7">
        <v>12.622999999999999</v>
      </c>
      <c r="C113" s="1">
        <v>15920.99</v>
      </c>
      <c r="D113" s="2">
        <f t="shared" si="26"/>
        <v>-2.2003563957542438E-2</v>
      </c>
      <c r="E113" s="2">
        <f t="shared" si="26"/>
        <v>-2.2112278115594908E-2</v>
      </c>
      <c r="F113" s="3">
        <f t="shared" si="25"/>
        <v>1.0871415805246976E-4</v>
      </c>
      <c r="H113" s="4">
        <v>44095</v>
      </c>
      <c r="I113" s="7">
        <v>12.598000000000001</v>
      </c>
      <c r="J113" s="1">
        <v>15920.99</v>
      </c>
      <c r="K113" s="2">
        <f t="shared" si="15"/>
        <v>-2.2046266107747181E-2</v>
      </c>
      <c r="L113" s="2">
        <f t="shared" si="16"/>
        <v>-2.2112278115594908E-2</v>
      </c>
      <c r="M113" s="3">
        <f t="shared" si="17"/>
        <v>6.601200784772665E-5</v>
      </c>
      <c r="O113" s="4">
        <v>44095</v>
      </c>
      <c r="P113" s="7">
        <v>11.583</v>
      </c>
      <c r="Q113" s="1">
        <v>36762.239999999998</v>
      </c>
      <c r="R113" s="2">
        <f t="shared" si="18"/>
        <v>-3.1602708803611712E-2</v>
      </c>
      <c r="S113" s="2">
        <f t="shared" si="19"/>
        <v>-3.1895467935203148E-2</v>
      </c>
      <c r="T113" s="3">
        <f t="shared" si="20"/>
        <v>2.9275913159143574E-4</v>
      </c>
      <c r="V113" s="4">
        <v>44095</v>
      </c>
      <c r="W113" s="7">
        <v>11.56</v>
      </c>
      <c r="X113" s="1">
        <v>36762.239999999998</v>
      </c>
      <c r="Y113" s="2">
        <f t="shared" si="21"/>
        <v>-3.1663595242084064E-2</v>
      </c>
      <c r="Z113" s="2">
        <f t="shared" si="22"/>
        <v>-3.1895467935203148E-2</v>
      </c>
      <c r="AA113" s="3">
        <f t="shared" si="23"/>
        <v>2.3187269311908398E-4</v>
      </c>
    </row>
    <row r="114" spans="1:27" x14ac:dyDescent="0.35">
      <c r="A114" s="4">
        <v>44096</v>
      </c>
      <c r="B114" s="7">
        <v>12.516</v>
      </c>
      <c r="C114" s="1">
        <v>15783.87</v>
      </c>
      <c r="D114" s="2">
        <f t="shared" si="26"/>
        <v>-8.4765903509466112E-3</v>
      </c>
      <c r="E114" s="2">
        <f t="shared" si="26"/>
        <v>-8.6125297484640484E-3</v>
      </c>
      <c r="F114" s="3">
        <f t="shared" si="25"/>
        <v>1.3593939751743722E-4</v>
      </c>
      <c r="H114" s="4">
        <v>44096</v>
      </c>
      <c r="I114" s="7">
        <v>12.491</v>
      </c>
      <c r="J114" s="1">
        <v>15783.87</v>
      </c>
      <c r="K114" s="2">
        <f t="shared" si="15"/>
        <v>-8.49341165264339E-3</v>
      </c>
      <c r="L114" s="2">
        <f t="shared" si="16"/>
        <v>-8.6125297484640484E-3</v>
      </c>
      <c r="M114" s="3">
        <f t="shared" si="17"/>
        <v>1.1911809582065835E-4</v>
      </c>
      <c r="O114" s="4">
        <v>44096</v>
      </c>
      <c r="P114" s="7">
        <v>11.45</v>
      </c>
      <c r="Q114" s="1">
        <v>36329.82</v>
      </c>
      <c r="R114" s="2">
        <f t="shared" si="18"/>
        <v>-1.1482344815678225E-2</v>
      </c>
      <c r="S114" s="2">
        <f t="shared" si="19"/>
        <v>-1.1762612941975226E-2</v>
      </c>
      <c r="T114" s="3">
        <f t="shared" si="20"/>
        <v>2.8026812629700082E-4</v>
      </c>
      <c r="V114" s="4">
        <v>44096</v>
      </c>
      <c r="W114" s="7">
        <v>11.427</v>
      </c>
      <c r="X114" s="1">
        <v>36329.82</v>
      </c>
      <c r="Y114" s="2">
        <f t="shared" si="21"/>
        <v>-1.1505190311418723E-2</v>
      </c>
      <c r="Z114" s="2">
        <f t="shared" si="22"/>
        <v>-1.1762612941975226E-2</v>
      </c>
      <c r="AA114" s="3">
        <f t="shared" si="23"/>
        <v>2.5742263055650305E-4</v>
      </c>
    </row>
    <row r="115" spans="1:27" x14ac:dyDescent="0.35">
      <c r="A115" s="4">
        <v>44097</v>
      </c>
      <c r="B115" s="7">
        <v>12.491</v>
      </c>
      <c r="C115" s="1">
        <v>15752.97</v>
      </c>
      <c r="D115" s="2">
        <f t="shared" si="26"/>
        <v>-1.997443272611088E-3</v>
      </c>
      <c r="E115" s="2">
        <f t="shared" si="26"/>
        <v>-1.9576947858795934E-3</v>
      </c>
      <c r="F115" s="3">
        <f t="shared" si="25"/>
        <v>-3.9748486731494559E-5</v>
      </c>
      <c r="H115" s="4">
        <v>44097</v>
      </c>
      <c r="I115" s="7">
        <v>12.465999999999999</v>
      </c>
      <c r="J115" s="1">
        <v>15752.97</v>
      </c>
      <c r="K115" s="2">
        <f t="shared" si="15"/>
        <v>-2.0014410375470693E-3</v>
      </c>
      <c r="L115" s="2">
        <f t="shared" si="16"/>
        <v>-1.9576947858795934E-3</v>
      </c>
      <c r="M115" s="3">
        <f t="shared" si="17"/>
        <v>-4.3746251667475811E-5</v>
      </c>
      <c r="O115" s="4">
        <v>44097</v>
      </c>
      <c r="P115" s="7">
        <v>11.420999999999999</v>
      </c>
      <c r="Q115" s="1">
        <v>36236.78</v>
      </c>
      <c r="R115" s="2">
        <f t="shared" si="18"/>
        <v>-2.5327510917030338E-3</v>
      </c>
      <c r="S115" s="2">
        <f t="shared" si="19"/>
        <v>-2.5609815848248729E-3</v>
      </c>
      <c r="T115" s="3">
        <f t="shared" si="20"/>
        <v>2.8230493121839118E-5</v>
      </c>
      <c r="V115" s="4">
        <v>44097</v>
      </c>
      <c r="W115" s="7">
        <v>11.398</v>
      </c>
      <c r="X115" s="1">
        <v>36236.78</v>
      </c>
      <c r="Y115" s="2">
        <f t="shared" si="21"/>
        <v>-2.5378489542311478E-3</v>
      </c>
      <c r="Z115" s="2">
        <f t="shared" si="22"/>
        <v>-2.5609815848248729E-3</v>
      </c>
      <c r="AA115" s="3">
        <f t="shared" si="23"/>
        <v>2.3132630593725168E-5</v>
      </c>
    </row>
    <row r="116" spans="1:27" x14ac:dyDescent="0.35">
      <c r="A116" s="4">
        <v>44098</v>
      </c>
      <c r="B116" s="7">
        <v>12.128</v>
      </c>
      <c r="C116" s="1">
        <v>15291.25</v>
      </c>
      <c r="D116" s="2">
        <f t="shared" ref="D116:E162" si="27">B116/B115-1</f>
        <v>-2.9060923865182886E-2</v>
      </c>
      <c r="E116" s="2">
        <f t="shared" si="27"/>
        <v>-2.9310028521605691E-2</v>
      </c>
      <c r="F116" s="3">
        <f t="shared" si="25"/>
        <v>2.4910465642280499E-4</v>
      </c>
      <c r="H116" s="4">
        <v>44098</v>
      </c>
      <c r="I116" s="7">
        <v>12.103999999999999</v>
      </c>
      <c r="J116" s="1">
        <v>15291.25</v>
      </c>
      <c r="K116" s="2">
        <f t="shared" si="15"/>
        <v>-2.9038986042034365E-2</v>
      </c>
      <c r="L116" s="2">
        <f t="shared" si="16"/>
        <v>-2.9310028521605691E-2</v>
      </c>
      <c r="M116" s="3">
        <f t="shared" si="17"/>
        <v>2.7104247957132621E-4</v>
      </c>
      <c r="O116" s="4">
        <v>44098</v>
      </c>
      <c r="P116" s="7">
        <v>11.175000000000001</v>
      </c>
      <c r="Q116" s="1">
        <v>35418.86</v>
      </c>
      <c r="R116" s="2">
        <f t="shared" si="18"/>
        <v>-2.1539269766220004E-2</v>
      </c>
      <c r="S116" s="2">
        <f t="shared" si="19"/>
        <v>-2.2571541952678964E-2</v>
      </c>
      <c r="T116" s="3">
        <f t="shared" si="20"/>
        <v>1.0322721864589601E-3</v>
      </c>
      <c r="V116" s="4">
        <v>44098</v>
      </c>
      <c r="W116" s="7">
        <v>11.153</v>
      </c>
      <c r="X116" s="1">
        <v>35418.86</v>
      </c>
      <c r="Y116" s="2">
        <f t="shared" si="21"/>
        <v>-2.1494999122653069E-2</v>
      </c>
      <c r="Z116" s="2">
        <f t="shared" si="22"/>
        <v>-2.2571541952678964E-2</v>
      </c>
      <c r="AA116" s="3">
        <f t="shared" si="23"/>
        <v>1.076542830025895E-3</v>
      </c>
    </row>
    <row r="117" spans="1:27" x14ac:dyDescent="0.35">
      <c r="A117" s="4">
        <v>44099</v>
      </c>
      <c r="B117" s="7">
        <v>12.398</v>
      </c>
      <c r="C117" s="1">
        <v>15637.53</v>
      </c>
      <c r="D117" s="2">
        <f t="shared" si="27"/>
        <v>2.2262532981530248E-2</v>
      </c>
      <c r="E117" s="2">
        <f t="shared" si="27"/>
        <v>2.2645630671135564E-2</v>
      </c>
      <c r="F117" s="3">
        <f t="shared" si="25"/>
        <v>-3.8309768960531621E-4</v>
      </c>
      <c r="H117" s="4">
        <v>44099</v>
      </c>
      <c r="I117" s="7">
        <v>12.372999999999999</v>
      </c>
      <c r="J117" s="1">
        <v>15637.53</v>
      </c>
      <c r="K117" s="2">
        <f t="shared" si="15"/>
        <v>2.2224058162590987E-2</v>
      </c>
      <c r="L117" s="2">
        <f t="shared" si="16"/>
        <v>2.2645630671135564E-2</v>
      </c>
      <c r="M117" s="3">
        <f t="shared" si="17"/>
        <v>-4.2157250854457651E-4</v>
      </c>
      <c r="O117" s="4">
        <v>44099</v>
      </c>
      <c r="P117" s="7">
        <v>11.45</v>
      </c>
      <c r="Q117" s="1">
        <v>36385.22</v>
      </c>
      <c r="R117" s="2">
        <f t="shared" si="18"/>
        <v>2.460850111856816E-2</v>
      </c>
      <c r="S117" s="2">
        <f t="shared" si="19"/>
        <v>2.7283769155754811E-2</v>
      </c>
      <c r="T117" s="3">
        <f t="shared" si="20"/>
        <v>-2.6752680371866511E-3</v>
      </c>
      <c r="V117" s="4">
        <v>44099</v>
      </c>
      <c r="W117" s="7">
        <v>11.426</v>
      </c>
      <c r="X117" s="1">
        <v>36385.22</v>
      </c>
      <c r="Y117" s="2">
        <f t="shared" si="21"/>
        <v>2.4477718999372344E-2</v>
      </c>
      <c r="Z117" s="2">
        <f t="shared" si="22"/>
        <v>2.7283769155754811E-2</v>
      </c>
      <c r="AA117" s="3">
        <f t="shared" si="23"/>
        <v>-2.8060501563824669E-3</v>
      </c>
    </row>
    <row r="118" spans="1:27" x14ac:dyDescent="0.35">
      <c r="A118" s="4">
        <v>44102</v>
      </c>
      <c r="B118" s="7">
        <v>12.595000000000001</v>
      </c>
      <c r="C118" s="1">
        <v>15888.44</v>
      </c>
      <c r="D118" s="2">
        <f t="shared" si="27"/>
        <v>1.5889659622519758E-2</v>
      </c>
      <c r="E118" s="2">
        <f t="shared" si="27"/>
        <v>1.6045372894568422E-2</v>
      </c>
      <c r="F118" s="3">
        <f t="shared" si="25"/>
        <v>-1.5571327204866314E-4</v>
      </c>
      <c r="H118" s="4">
        <v>44102</v>
      </c>
      <c r="I118" s="7">
        <v>12.569000000000001</v>
      </c>
      <c r="J118" s="1">
        <v>15888.44</v>
      </c>
      <c r="K118" s="2">
        <f t="shared" si="15"/>
        <v>1.5840943990948153E-2</v>
      </c>
      <c r="L118" s="2">
        <f t="shared" si="16"/>
        <v>1.6045372894568422E-2</v>
      </c>
      <c r="M118" s="3">
        <f t="shared" si="17"/>
        <v>-2.0442890362026844E-4</v>
      </c>
      <c r="O118" s="4">
        <v>44102</v>
      </c>
      <c r="P118" s="7">
        <v>11.702</v>
      </c>
      <c r="Q118" s="1">
        <v>37202.870000000003</v>
      </c>
      <c r="R118" s="2">
        <f t="shared" si="18"/>
        <v>2.2008733624454102E-2</v>
      </c>
      <c r="S118" s="2">
        <f t="shared" si="19"/>
        <v>2.2472036722603228E-2</v>
      </c>
      <c r="T118" s="3">
        <f t="shared" si="20"/>
        <v>-4.6330309814912596E-4</v>
      </c>
      <c r="V118" s="4">
        <v>44102</v>
      </c>
      <c r="W118" s="7">
        <v>11.678000000000001</v>
      </c>
      <c r="X118" s="1">
        <v>37202.870000000003</v>
      </c>
      <c r="Y118" s="2">
        <f t="shared" si="21"/>
        <v>2.2054962366532482E-2</v>
      </c>
      <c r="Z118" s="2">
        <f t="shared" si="22"/>
        <v>2.2472036722603228E-2</v>
      </c>
      <c r="AA118" s="3">
        <f t="shared" si="23"/>
        <v>-4.1707435607074572E-4</v>
      </c>
    </row>
    <row r="119" spans="1:27" x14ac:dyDescent="0.35">
      <c r="A119" s="4">
        <v>44103</v>
      </c>
      <c r="B119" s="7">
        <v>12.589</v>
      </c>
      <c r="C119" s="1">
        <v>15881.16</v>
      </c>
      <c r="D119" s="2">
        <f t="shared" si="27"/>
        <v>-4.7637951568080261E-4</v>
      </c>
      <c r="E119" s="2">
        <f t="shared" si="27"/>
        <v>-4.5819476298492035E-4</v>
      </c>
      <c r="F119" s="3">
        <f t="shared" si="25"/>
        <v>-1.8184752695882267E-5</v>
      </c>
      <c r="H119" s="4">
        <v>44103</v>
      </c>
      <c r="I119" s="7">
        <v>12.563000000000001</v>
      </c>
      <c r="J119" s="1">
        <v>15881.16</v>
      </c>
      <c r="K119" s="2">
        <f t="shared" si="15"/>
        <v>-4.7736494550087993E-4</v>
      </c>
      <c r="L119" s="2">
        <f t="shared" si="16"/>
        <v>-4.5819476298492035E-4</v>
      </c>
      <c r="M119" s="3">
        <f t="shared" si="17"/>
        <v>-1.9170182515959588E-5</v>
      </c>
      <c r="O119" s="4">
        <v>44103</v>
      </c>
      <c r="P119" s="7">
        <v>11.648</v>
      </c>
      <c r="Q119" s="1">
        <v>37030.69</v>
      </c>
      <c r="R119" s="2">
        <f t="shared" si="18"/>
        <v>-4.614595795590537E-3</v>
      </c>
      <c r="S119" s="2">
        <f t="shared" si="19"/>
        <v>-4.6281375603548502E-3</v>
      </c>
      <c r="T119" s="3">
        <f t="shared" si="20"/>
        <v>1.3541764764313236E-5</v>
      </c>
      <c r="V119" s="4">
        <v>44103</v>
      </c>
      <c r="W119" s="7">
        <v>11.622999999999999</v>
      </c>
      <c r="X119" s="1">
        <v>37030.69</v>
      </c>
      <c r="Y119" s="2">
        <f t="shared" si="21"/>
        <v>-4.7097105668779671E-3</v>
      </c>
      <c r="Z119" s="2">
        <f t="shared" si="22"/>
        <v>-4.6281375603548502E-3</v>
      </c>
      <c r="AA119" s="3">
        <f t="shared" si="23"/>
        <v>-8.1573006523116831E-5</v>
      </c>
    </row>
    <row r="120" spans="1:27" x14ac:dyDescent="0.35">
      <c r="A120" s="4">
        <v>44104</v>
      </c>
      <c r="B120" s="7">
        <v>12.617000000000001</v>
      </c>
      <c r="C120" s="1">
        <v>15916.72</v>
      </c>
      <c r="D120" s="2">
        <f t="shared" si="27"/>
        <v>2.2241639526570101E-3</v>
      </c>
      <c r="E120" s="2">
        <f t="shared" si="27"/>
        <v>2.2391311465912445E-3</v>
      </c>
      <c r="F120" s="3">
        <f t="shared" si="25"/>
        <v>-1.4967193934234402E-5</v>
      </c>
      <c r="H120" s="4">
        <v>44104</v>
      </c>
      <c r="I120" s="7">
        <v>12.590999999999999</v>
      </c>
      <c r="J120" s="1">
        <v>15916.72</v>
      </c>
      <c r="K120" s="2">
        <f t="shared" si="15"/>
        <v>2.228767014248012E-3</v>
      </c>
      <c r="L120" s="2">
        <f t="shared" si="16"/>
        <v>2.2391311465912445E-3</v>
      </c>
      <c r="M120" s="3">
        <f t="shared" si="17"/>
        <v>-1.0364132343232413E-5</v>
      </c>
      <c r="O120" s="4">
        <v>44104</v>
      </c>
      <c r="P120" s="7">
        <v>11.718999999999999</v>
      </c>
      <c r="Q120" s="1">
        <v>37262.589999999997</v>
      </c>
      <c r="R120" s="2">
        <f t="shared" si="18"/>
        <v>6.095467032966928E-3</v>
      </c>
      <c r="S120" s="2">
        <f t="shared" si="19"/>
        <v>6.2623731828921336E-3</v>
      </c>
      <c r="T120" s="3">
        <f t="shared" si="20"/>
        <v>-1.6690614992520558E-4</v>
      </c>
      <c r="V120" s="4">
        <v>44104</v>
      </c>
      <c r="W120" s="7">
        <v>11.695</v>
      </c>
      <c r="X120" s="1">
        <v>37262.589999999997</v>
      </c>
      <c r="Y120" s="2">
        <f t="shared" si="21"/>
        <v>6.1946141271618238E-3</v>
      </c>
      <c r="Z120" s="2">
        <f t="shared" si="22"/>
        <v>6.2623731828921336E-3</v>
      </c>
      <c r="AA120" s="3">
        <f t="shared" si="23"/>
        <v>-6.7759055730309825E-5</v>
      </c>
    </row>
    <row r="121" spans="1:27" x14ac:dyDescent="0.35">
      <c r="A121" s="4">
        <v>44105</v>
      </c>
      <c r="B121" s="7">
        <v>12.805</v>
      </c>
      <c r="C121" s="1">
        <v>16156.44</v>
      </c>
      <c r="D121" s="2">
        <f t="shared" si="27"/>
        <v>1.4900531029563124E-2</v>
      </c>
      <c r="E121" s="2">
        <f t="shared" si="27"/>
        <v>1.5060891942560994E-2</v>
      </c>
      <c r="F121" s="3">
        <f t="shared" si="25"/>
        <v>-1.6036091299787003E-4</v>
      </c>
      <c r="H121" s="4">
        <v>44105</v>
      </c>
      <c r="I121" s="7">
        <v>12.778</v>
      </c>
      <c r="J121" s="1">
        <v>16156.44</v>
      </c>
      <c r="K121" s="2">
        <f t="shared" si="15"/>
        <v>1.485187832578827E-2</v>
      </c>
      <c r="L121" s="2">
        <f t="shared" si="16"/>
        <v>1.5060891942560994E-2</v>
      </c>
      <c r="M121" s="3">
        <f t="shared" si="17"/>
        <v>-2.0901361677272412E-4</v>
      </c>
      <c r="O121" s="4">
        <v>44105</v>
      </c>
      <c r="P121" s="7">
        <v>11.811999999999999</v>
      </c>
      <c r="Q121" s="1">
        <v>37561.31</v>
      </c>
      <c r="R121" s="2">
        <f t="shared" si="18"/>
        <v>7.9358307022783237E-3</v>
      </c>
      <c r="S121" s="2">
        <f t="shared" si="19"/>
        <v>8.0166193493260707E-3</v>
      </c>
      <c r="T121" s="3">
        <f t="shared" si="20"/>
        <v>-8.078864704774702E-5</v>
      </c>
      <c r="V121" s="4">
        <v>44105</v>
      </c>
      <c r="W121" s="7">
        <v>11.788</v>
      </c>
      <c r="X121" s="1">
        <v>37561.31</v>
      </c>
      <c r="Y121" s="2">
        <f t="shared" si="21"/>
        <v>7.9521162890123787E-3</v>
      </c>
      <c r="Z121" s="2">
        <f t="shared" si="22"/>
        <v>8.0166193493260707E-3</v>
      </c>
      <c r="AA121" s="3">
        <f t="shared" si="23"/>
        <v>-6.4503060313692018E-5</v>
      </c>
    </row>
    <row r="122" spans="1:27" x14ac:dyDescent="0.35">
      <c r="A122" s="4">
        <v>44109</v>
      </c>
      <c r="B122" s="7">
        <v>12.9</v>
      </c>
      <c r="C122" s="1">
        <v>16278.72</v>
      </c>
      <c r="D122" s="2">
        <f t="shared" si="27"/>
        <v>7.4189769621242352E-3</v>
      </c>
      <c r="E122" s="2">
        <f t="shared" si="27"/>
        <v>7.5684990010174147E-3</v>
      </c>
      <c r="F122" s="3">
        <f t="shared" si="25"/>
        <v>-1.495220388931795E-4</v>
      </c>
      <c r="H122" s="4">
        <v>44109</v>
      </c>
      <c r="I122" s="7">
        <v>12.872999999999999</v>
      </c>
      <c r="J122" s="1">
        <v>16278.72</v>
      </c>
      <c r="K122" s="2">
        <f t="shared" si="15"/>
        <v>7.4346533103770707E-3</v>
      </c>
      <c r="L122" s="2">
        <f t="shared" si="16"/>
        <v>7.5684990010174147E-3</v>
      </c>
      <c r="M122" s="3">
        <f t="shared" si="17"/>
        <v>-1.3384569064034402E-4</v>
      </c>
      <c r="O122" s="4">
        <v>44109</v>
      </c>
      <c r="P122" s="7">
        <v>11.842000000000001</v>
      </c>
      <c r="Q122" s="1">
        <v>37658.26</v>
      </c>
      <c r="R122" s="2">
        <f t="shared" si="18"/>
        <v>2.5397900440231602E-3</v>
      </c>
      <c r="S122" s="2">
        <f t="shared" si="19"/>
        <v>2.5811133850230927E-3</v>
      </c>
      <c r="T122" s="3">
        <f t="shared" si="20"/>
        <v>-4.1323340999932512E-5</v>
      </c>
      <c r="V122" s="4">
        <v>44109</v>
      </c>
      <c r="W122" s="7">
        <v>11.817</v>
      </c>
      <c r="X122" s="1">
        <v>37658.26</v>
      </c>
      <c r="Y122" s="2">
        <f t="shared" si="21"/>
        <v>2.4601289446894992E-3</v>
      </c>
      <c r="Z122" s="2">
        <f t="shared" si="22"/>
        <v>2.5811133850230927E-3</v>
      </c>
      <c r="AA122" s="3">
        <f t="shared" si="23"/>
        <v>-1.2098444033359357E-4</v>
      </c>
    </row>
    <row r="123" spans="1:27" x14ac:dyDescent="0.35">
      <c r="A123" s="4">
        <v>44110</v>
      </c>
      <c r="B123" s="7">
        <v>13.076000000000001</v>
      </c>
      <c r="C123" s="1">
        <v>16503.77</v>
      </c>
      <c r="D123" s="2">
        <f t="shared" si="27"/>
        <v>1.3643410852713256E-2</v>
      </c>
      <c r="E123" s="2">
        <f t="shared" si="27"/>
        <v>1.3824797035639325E-2</v>
      </c>
      <c r="F123" s="3">
        <f t="shared" si="25"/>
        <v>-1.8138618292606878E-4</v>
      </c>
      <c r="H123" s="4">
        <v>44110</v>
      </c>
      <c r="I123" s="7">
        <v>13.048</v>
      </c>
      <c r="J123" s="1">
        <v>16503.77</v>
      </c>
      <c r="K123" s="2">
        <f t="shared" si="15"/>
        <v>1.3594344752583032E-2</v>
      </c>
      <c r="L123" s="2">
        <f t="shared" si="16"/>
        <v>1.3824797035639325E-2</v>
      </c>
      <c r="M123" s="3">
        <f t="shared" si="17"/>
        <v>-2.3045228305629273E-4</v>
      </c>
      <c r="O123" s="4">
        <v>44110</v>
      </c>
      <c r="P123" s="7">
        <v>11.885999999999999</v>
      </c>
      <c r="Q123" s="1">
        <v>37798.870000000003</v>
      </c>
      <c r="R123" s="2">
        <f t="shared" si="18"/>
        <v>3.715588583009577E-3</v>
      </c>
      <c r="S123" s="2">
        <f t="shared" si="19"/>
        <v>3.7338421902657348E-3</v>
      </c>
      <c r="T123" s="3">
        <f t="shared" si="20"/>
        <v>-1.8253607256157878E-5</v>
      </c>
      <c r="V123" s="4">
        <v>44110</v>
      </c>
      <c r="W123" s="7">
        <v>11.86</v>
      </c>
      <c r="X123" s="1">
        <v>37798.870000000003</v>
      </c>
      <c r="Y123" s="2">
        <f t="shared" si="21"/>
        <v>3.6388254210035775E-3</v>
      </c>
      <c r="Z123" s="2">
        <f t="shared" si="22"/>
        <v>3.7338421902657348E-3</v>
      </c>
      <c r="AA123" s="3">
        <f t="shared" si="23"/>
        <v>-9.5016769262157297E-5</v>
      </c>
    </row>
    <row r="124" spans="1:27" x14ac:dyDescent="0.35">
      <c r="A124" s="4">
        <v>44111</v>
      </c>
      <c r="B124" s="7">
        <v>13.161</v>
      </c>
      <c r="C124" s="1">
        <v>16611.96</v>
      </c>
      <c r="D124" s="2">
        <f t="shared" si="27"/>
        <v>6.5004588559192111E-3</v>
      </c>
      <c r="E124" s="2">
        <f t="shared" si="27"/>
        <v>6.5554718709723847E-3</v>
      </c>
      <c r="F124" s="3">
        <f t="shared" si="25"/>
        <v>-5.5013015053173575E-5</v>
      </c>
      <c r="H124" s="4">
        <v>44111</v>
      </c>
      <c r="I124" s="7">
        <v>13.132999999999999</v>
      </c>
      <c r="J124" s="1">
        <v>16611.96</v>
      </c>
      <c r="K124" s="2">
        <f t="shared" si="15"/>
        <v>6.5144083384425233E-3</v>
      </c>
      <c r="L124" s="2">
        <f t="shared" si="16"/>
        <v>6.5554718709723847E-3</v>
      </c>
      <c r="M124" s="3">
        <f t="shared" si="17"/>
        <v>-4.1063532529861391E-5</v>
      </c>
      <c r="O124" s="4">
        <v>44111</v>
      </c>
      <c r="P124" s="7">
        <v>11.856999999999999</v>
      </c>
      <c r="Q124" s="1">
        <v>37704.67</v>
      </c>
      <c r="R124" s="2">
        <f t="shared" si="18"/>
        <v>-2.4398451960289114E-3</v>
      </c>
      <c r="S124" s="2">
        <f t="shared" si="19"/>
        <v>-2.492137992485044E-3</v>
      </c>
      <c r="T124" s="3">
        <f t="shared" si="20"/>
        <v>5.2292796456132606E-5</v>
      </c>
      <c r="V124" s="4">
        <v>44111</v>
      </c>
      <c r="W124" s="7">
        <v>11.831</v>
      </c>
      <c r="X124" s="1">
        <v>37704.67</v>
      </c>
      <c r="Y124" s="2">
        <f t="shared" si="21"/>
        <v>-2.4451939291736391E-3</v>
      </c>
      <c r="Z124" s="2">
        <f t="shared" si="22"/>
        <v>-2.492137992485044E-3</v>
      </c>
      <c r="AA124" s="3">
        <f t="shared" si="23"/>
        <v>4.6944063311404882E-5</v>
      </c>
    </row>
    <row r="125" spans="1:27" x14ac:dyDescent="0.35">
      <c r="A125" s="4">
        <v>44112</v>
      </c>
      <c r="B125" s="7">
        <v>13.268000000000001</v>
      </c>
      <c r="C125" s="1">
        <v>16747.48</v>
      </c>
      <c r="D125" s="2">
        <f t="shared" si="27"/>
        <v>8.1300813008131634E-3</v>
      </c>
      <c r="E125" s="2">
        <f t="shared" si="27"/>
        <v>8.1579777461540104E-3</v>
      </c>
      <c r="F125" s="3">
        <f t="shared" si="25"/>
        <v>-2.7896445340847009E-5</v>
      </c>
      <c r="H125" s="4">
        <v>44112</v>
      </c>
      <c r="I125" s="7">
        <v>13.239000000000001</v>
      </c>
      <c r="J125" s="1">
        <v>16747.48</v>
      </c>
      <c r="K125" s="2">
        <f t="shared" si="15"/>
        <v>8.0712708444377057E-3</v>
      </c>
      <c r="L125" s="2">
        <f t="shared" si="16"/>
        <v>8.1579777461540104E-3</v>
      </c>
      <c r="M125" s="3">
        <f t="shared" si="17"/>
        <v>-8.6706901716304685E-5</v>
      </c>
      <c r="O125" s="4">
        <v>44112</v>
      </c>
      <c r="P125" s="7">
        <v>11.914999999999999</v>
      </c>
      <c r="Q125" s="1">
        <v>37889.410000000003</v>
      </c>
      <c r="R125" s="2">
        <f t="shared" si="18"/>
        <v>4.8916252003035066E-3</v>
      </c>
      <c r="S125" s="2">
        <f t="shared" si="19"/>
        <v>4.8996583181872833E-3</v>
      </c>
      <c r="T125" s="3">
        <f t="shared" si="20"/>
        <v>-8.033117883776697E-6</v>
      </c>
      <c r="V125" s="4">
        <v>44112</v>
      </c>
      <c r="W125" s="7">
        <v>11.888999999999999</v>
      </c>
      <c r="X125" s="1">
        <v>37889.410000000003</v>
      </c>
      <c r="Y125" s="2">
        <f t="shared" si="21"/>
        <v>4.902375116220048E-3</v>
      </c>
      <c r="Z125" s="2">
        <f t="shared" si="22"/>
        <v>4.8996583181872833E-3</v>
      </c>
      <c r="AA125" s="3">
        <f t="shared" si="23"/>
        <v>2.7167980327647001E-6</v>
      </c>
    </row>
    <row r="126" spans="1:27" x14ac:dyDescent="0.35">
      <c r="A126" s="4">
        <v>44113</v>
      </c>
      <c r="B126" s="7">
        <v>13.356</v>
      </c>
      <c r="C126" s="1">
        <v>16860.11</v>
      </c>
      <c r="D126" s="2">
        <f t="shared" si="27"/>
        <v>6.6324992463069332E-3</v>
      </c>
      <c r="E126" s="2">
        <f t="shared" si="27"/>
        <v>6.7251908943912753E-3</v>
      </c>
      <c r="F126" s="3">
        <f t="shared" si="25"/>
        <v>-9.2691648084342049E-5</v>
      </c>
      <c r="H126" s="4">
        <v>44113</v>
      </c>
      <c r="I126" s="7">
        <v>13.327</v>
      </c>
      <c r="J126" s="1">
        <v>16860.11</v>
      </c>
      <c r="K126" s="2">
        <f t="shared" si="15"/>
        <v>6.647027721127019E-3</v>
      </c>
      <c r="L126" s="2">
        <f t="shared" si="16"/>
        <v>6.7251908943912753E-3</v>
      </c>
      <c r="M126" s="3">
        <f t="shared" si="17"/>
        <v>-7.8163173264256258E-5</v>
      </c>
      <c r="O126" s="4">
        <v>44113</v>
      </c>
      <c r="P126" s="7">
        <v>11.881</v>
      </c>
      <c r="Q126" s="1">
        <v>37780.93</v>
      </c>
      <c r="R126" s="2">
        <f t="shared" si="18"/>
        <v>-2.8535459504824834E-3</v>
      </c>
      <c r="S126" s="2">
        <f t="shared" si="19"/>
        <v>-2.8630691267033104E-3</v>
      </c>
      <c r="T126" s="3">
        <f t="shared" si="20"/>
        <v>9.5231762208269899E-6</v>
      </c>
      <c r="V126" s="4">
        <v>44113</v>
      </c>
      <c r="W126" s="7">
        <v>11.855</v>
      </c>
      <c r="X126" s="1">
        <v>37780.93</v>
      </c>
      <c r="Y126" s="2">
        <f t="shared" si="21"/>
        <v>-2.8597863571367954E-3</v>
      </c>
      <c r="Z126" s="2">
        <f t="shared" si="22"/>
        <v>-2.8630691267033104E-3</v>
      </c>
      <c r="AA126" s="3">
        <f t="shared" si="23"/>
        <v>3.2827695665149648E-6</v>
      </c>
    </row>
    <row r="127" spans="1:27" x14ac:dyDescent="0.35">
      <c r="A127" s="4">
        <v>44116</v>
      </c>
      <c r="B127" s="7">
        <v>13.375</v>
      </c>
      <c r="C127" s="1">
        <v>16883.84</v>
      </c>
      <c r="D127" s="2">
        <f t="shared" si="27"/>
        <v>1.4225816112609646E-3</v>
      </c>
      <c r="E127" s="2">
        <f t="shared" si="27"/>
        <v>1.4074641268650989E-3</v>
      </c>
      <c r="F127" s="3">
        <f t="shared" si="25"/>
        <v>1.5117484395865688E-5</v>
      </c>
      <c r="H127" s="4">
        <v>44116</v>
      </c>
      <c r="I127" s="7">
        <v>13.346</v>
      </c>
      <c r="J127" s="1">
        <v>16883.84</v>
      </c>
      <c r="K127" s="2">
        <f t="shared" si="15"/>
        <v>1.4256771966685289E-3</v>
      </c>
      <c r="L127" s="2">
        <f t="shared" si="16"/>
        <v>1.4074641268650989E-3</v>
      </c>
      <c r="M127" s="3">
        <f t="shared" si="17"/>
        <v>1.821306980342996E-5</v>
      </c>
      <c r="O127" s="4">
        <v>44116</v>
      </c>
      <c r="P127" s="7">
        <v>11.832000000000001</v>
      </c>
      <c r="Q127" s="1">
        <v>37625.279999999999</v>
      </c>
      <c r="R127" s="2">
        <f t="shared" si="18"/>
        <v>-4.1242319670060645E-3</v>
      </c>
      <c r="S127" s="2">
        <f t="shared" si="19"/>
        <v>-4.1198032975895416E-3</v>
      </c>
      <c r="T127" s="3">
        <f t="shared" si="20"/>
        <v>-4.428669416522979E-6</v>
      </c>
      <c r="V127" s="4">
        <v>44116</v>
      </c>
      <c r="W127" s="7">
        <v>11.805</v>
      </c>
      <c r="X127" s="1">
        <v>37625.279999999999</v>
      </c>
      <c r="Y127" s="2">
        <f t="shared" si="21"/>
        <v>-4.2176296921131451E-3</v>
      </c>
      <c r="Z127" s="2">
        <f t="shared" si="22"/>
        <v>-4.1198032975895416E-3</v>
      </c>
      <c r="AA127" s="3">
        <f t="shared" si="23"/>
        <v>-9.7826394523603533E-5</v>
      </c>
    </row>
    <row r="128" spans="1:27" x14ac:dyDescent="0.35">
      <c r="A128" s="4">
        <v>44117</v>
      </c>
      <c r="B128" s="7">
        <v>13.379</v>
      </c>
      <c r="C128" s="1">
        <v>16888.87</v>
      </c>
      <c r="D128" s="2">
        <f t="shared" si="27"/>
        <v>2.9906542056079566E-4</v>
      </c>
      <c r="E128" s="2">
        <f t="shared" si="27"/>
        <v>2.9791800917311484E-4</v>
      </c>
      <c r="F128" s="3">
        <f t="shared" si="25"/>
        <v>1.147411387680819E-6</v>
      </c>
      <c r="H128" s="4">
        <v>44117</v>
      </c>
      <c r="I128" s="7">
        <v>13.349</v>
      </c>
      <c r="J128" s="1">
        <v>16888.87</v>
      </c>
      <c r="K128" s="2">
        <f t="shared" si="15"/>
        <v>2.2478645286971854E-4</v>
      </c>
      <c r="L128" s="2">
        <f t="shared" si="16"/>
        <v>2.9791800917311484E-4</v>
      </c>
      <c r="M128" s="3">
        <f t="shared" si="17"/>
        <v>-7.3131556303396295E-5</v>
      </c>
      <c r="O128" s="4">
        <v>44117</v>
      </c>
      <c r="P128" s="7">
        <v>11.782999999999999</v>
      </c>
      <c r="Q128" s="1">
        <v>37468.71</v>
      </c>
      <c r="R128" s="2">
        <f t="shared" si="18"/>
        <v>-4.1413116970927533E-3</v>
      </c>
      <c r="S128" s="2">
        <f t="shared" si="19"/>
        <v>-4.1612979358558455E-3</v>
      </c>
      <c r="T128" s="3">
        <f t="shared" si="20"/>
        <v>1.9986238763092246E-5</v>
      </c>
      <c r="V128" s="4">
        <v>44117</v>
      </c>
      <c r="W128" s="7">
        <v>11.757</v>
      </c>
      <c r="X128" s="1">
        <v>37468.71</v>
      </c>
      <c r="Y128" s="2">
        <f t="shared" si="21"/>
        <v>-4.0660736975858258E-3</v>
      </c>
      <c r="Z128" s="2">
        <f t="shared" si="22"/>
        <v>-4.1612979358558455E-3</v>
      </c>
      <c r="AA128" s="3">
        <f t="shared" si="23"/>
        <v>9.522423827001969E-5</v>
      </c>
    </row>
    <row r="129" spans="1:27" x14ac:dyDescent="0.35">
      <c r="A129" s="4">
        <v>44118</v>
      </c>
      <c r="B129" s="7">
        <v>13.423</v>
      </c>
      <c r="C129" s="1">
        <v>16944.73</v>
      </c>
      <c r="D129" s="2">
        <f t="shared" si="27"/>
        <v>3.2887360789297659E-3</v>
      </c>
      <c r="E129" s="2">
        <f t="shared" si="27"/>
        <v>3.3075036991818685E-3</v>
      </c>
      <c r="F129" s="3">
        <f t="shared" si="25"/>
        <v>-1.8767620252102546E-5</v>
      </c>
      <c r="H129" s="4">
        <v>44118</v>
      </c>
      <c r="I129" s="7">
        <v>13.393000000000001</v>
      </c>
      <c r="J129" s="1">
        <v>16944.73</v>
      </c>
      <c r="K129" s="2">
        <f t="shared" si="15"/>
        <v>3.2961270507154694E-3</v>
      </c>
      <c r="L129" s="2">
        <f t="shared" si="16"/>
        <v>3.3075036991818685E-3</v>
      </c>
      <c r="M129" s="3">
        <f t="shared" si="17"/>
        <v>-1.1376648466399075E-5</v>
      </c>
      <c r="O129" s="4">
        <v>44118</v>
      </c>
      <c r="P129" s="7">
        <v>11.869</v>
      </c>
      <c r="Q129" s="1">
        <v>37743.949999999997</v>
      </c>
      <c r="R129" s="2">
        <f t="shared" si="18"/>
        <v>7.2986505983196892E-3</v>
      </c>
      <c r="S129" s="2">
        <f t="shared" si="19"/>
        <v>7.345862721187757E-3</v>
      </c>
      <c r="T129" s="3">
        <f t="shared" si="20"/>
        <v>-4.7212122868067752E-5</v>
      </c>
      <c r="V129" s="4">
        <v>44118</v>
      </c>
      <c r="W129" s="7">
        <v>11.842000000000001</v>
      </c>
      <c r="X129" s="1">
        <v>37743.949999999997</v>
      </c>
      <c r="Y129" s="2">
        <f t="shared" si="21"/>
        <v>7.2297354767374422E-3</v>
      </c>
      <c r="Z129" s="2">
        <f t="shared" si="22"/>
        <v>7.345862721187757E-3</v>
      </c>
      <c r="AA129" s="3">
        <f t="shared" si="23"/>
        <v>-1.1612724445031475E-4</v>
      </c>
    </row>
    <row r="130" spans="1:27" x14ac:dyDescent="0.35">
      <c r="A130" s="4">
        <v>44119</v>
      </c>
      <c r="B130" s="7">
        <v>13.1</v>
      </c>
      <c r="C130" s="1">
        <v>16533.240000000002</v>
      </c>
      <c r="D130" s="2">
        <f t="shared" si="27"/>
        <v>-2.4063175147135518E-2</v>
      </c>
      <c r="E130" s="2">
        <f t="shared" si="27"/>
        <v>-2.4284246488436079E-2</v>
      </c>
      <c r="F130" s="3">
        <f t="shared" si="25"/>
        <v>2.210713413005605E-4</v>
      </c>
      <c r="H130" s="4">
        <v>44119</v>
      </c>
      <c r="I130" s="7">
        <v>13.07</v>
      </c>
      <c r="J130" s="1">
        <v>16533.240000000002</v>
      </c>
      <c r="K130" s="2">
        <f t="shared" si="15"/>
        <v>-2.4117076084521849E-2</v>
      </c>
      <c r="L130" s="2">
        <f t="shared" si="16"/>
        <v>-2.4284246488436079E-2</v>
      </c>
      <c r="M130" s="3">
        <f t="shared" si="17"/>
        <v>1.6717040391422966E-4</v>
      </c>
      <c r="O130" s="4">
        <v>44119</v>
      </c>
      <c r="P130" s="7">
        <v>11.670999999999999</v>
      </c>
      <c r="Q130" s="1">
        <v>37107.980000000003</v>
      </c>
      <c r="R130" s="2">
        <f t="shared" si="18"/>
        <v>-1.6682113067655324E-2</v>
      </c>
      <c r="S130" s="2">
        <f t="shared" si="19"/>
        <v>-1.6849587814735667E-2</v>
      </c>
      <c r="T130" s="3">
        <f t="shared" si="20"/>
        <v>1.6747474708034282E-4</v>
      </c>
      <c r="V130" s="4">
        <v>44119</v>
      </c>
      <c r="W130" s="7">
        <v>11.644</v>
      </c>
      <c r="X130" s="1">
        <v>37107.980000000003</v>
      </c>
      <c r="Y130" s="2">
        <f t="shared" si="21"/>
        <v>-1.6720148623543318E-2</v>
      </c>
      <c r="Z130" s="2">
        <f t="shared" si="22"/>
        <v>-1.6849587814735667E-2</v>
      </c>
      <c r="AA130" s="3">
        <f t="shared" si="23"/>
        <v>1.294391911923487E-4</v>
      </c>
    </row>
    <row r="131" spans="1:27" x14ac:dyDescent="0.35">
      <c r="A131" s="4">
        <v>44120</v>
      </c>
      <c r="B131" s="7">
        <v>13.191000000000001</v>
      </c>
      <c r="C131" s="1">
        <v>16649.46</v>
      </c>
      <c r="D131" s="2">
        <f t="shared" si="27"/>
        <v>6.9465648854962758E-3</v>
      </c>
      <c r="E131" s="2">
        <f t="shared" si="27"/>
        <v>7.029475166391963E-3</v>
      </c>
      <c r="F131" s="3">
        <f t="shared" si="25"/>
        <v>-8.2910280895687194E-5</v>
      </c>
      <c r="H131" s="4">
        <v>44120</v>
      </c>
      <c r="I131" s="7">
        <v>13.161</v>
      </c>
      <c r="J131" s="1">
        <v>16649.46</v>
      </c>
      <c r="K131" s="2">
        <f t="shared" si="15"/>
        <v>6.9625095638867762E-3</v>
      </c>
      <c r="L131" s="2">
        <f t="shared" si="16"/>
        <v>7.029475166391963E-3</v>
      </c>
      <c r="M131" s="3">
        <f t="shared" si="17"/>
        <v>-6.6965602505186794E-5</v>
      </c>
      <c r="O131" s="4">
        <v>44120</v>
      </c>
      <c r="P131" s="7">
        <v>11.771000000000001</v>
      </c>
      <c r="Q131" s="1">
        <v>37430.03</v>
      </c>
      <c r="R131" s="2">
        <f t="shared" si="18"/>
        <v>8.5682460800275972E-3</v>
      </c>
      <c r="S131" s="2">
        <f t="shared" si="19"/>
        <v>8.6787262470227056E-3</v>
      </c>
      <c r="T131" s="3">
        <f t="shared" si="20"/>
        <v>-1.1048016699510832E-4</v>
      </c>
      <c r="V131" s="4">
        <v>44120</v>
      </c>
      <c r="W131" s="7">
        <v>11.744999999999999</v>
      </c>
      <c r="X131" s="1">
        <v>37430.03</v>
      </c>
      <c r="Y131" s="2">
        <f t="shared" si="21"/>
        <v>8.6739951906560364E-3</v>
      </c>
      <c r="Z131" s="2">
        <f t="shared" si="22"/>
        <v>8.6787262470227056E-3</v>
      </c>
      <c r="AA131" s="3">
        <f t="shared" si="23"/>
        <v>-4.7310563666691507E-6</v>
      </c>
    </row>
    <row r="132" spans="1:27" x14ac:dyDescent="0.35">
      <c r="A132" s="4">
        <v>44123</v>
      </c>
      <c r="B132" s="7">
        <v>13.313000000000001</v>
      </c>
      <c r="C132" s="1">
        <v>16805.97</v>
      </c>
      <c r="D132" s="2">
        <f t="shared" si="27"/>
        <v>9.2487301948298573E-3</v>
      </c>
      <c r="E132" s="2">
        <f t="shared" si="27"/>
        <v>9.4003048747528517E-3</v>
      </c>
      <c r="F132" s="3">
        <f t="shared" si="25"/>
        <v>-1.5157467992299445E-4</v>
      </c>
      <c r="H132" s="4">
        <v>44123</v>
      </c>
      <c r="I132" s="7">
        <v>13.282</v>
      </c>
      <c r="J132" s="1">
        <v>16805.97</v>
      </c>
      <c r="K132" s="2">
        <f t="shared" ref="K132:K195" si="28">I132/I131-1</f>
        <v>9.1938302560596874E-3</v>
      </c>
      <c r="L132" s="2">
        <f t="shared" ref="L132:L195" si="29">J132/J131-1</f>
        <v>9.4003048747528517E-3</v>
      </c>
      <c r="M132" s="3">
        <f t="shared" ref="M132:M195" si="30">+K132-L132</f>
        <v>-2.064746186931643E-4</v>
      </c>
      <c r="O132" s="4">
        <v>44123</v>
      </c>
      <c r="P132" s="7">
        <v>11.867000000000001</v>
      </c>
      <c r="Q132" s="1">
        <v>37738.81</v>
      </c>
      <c r="R132" s="2">
        <f t="shared" ref="R132:R195" si="31">P132/P131-1</f>
        <v>8.1556367343471603E-3</v>
      </c>
      <c r="S132" s="2">
        <f t="shared" ref="S132:S195" si="32">Q132/Q131-1</f>
        <v>8.2495258486301459E-3</v>
      </c>
      <c r="T132" s="3">
        <f t="shared" ref="T132:T195" si="33">+R132-S132</f>
        <v>-9.3889114282985631E-5</v>
      </c>
      <c r="V132" s="4">
        <v>44123</v>
      </c>
      <c r="W132" s="7">
        <v>11.84</v>
      </c>
      <c r="X132" s="1">
        <v>37738.81</v>
      </c>
      <c r="Y132" s="2">
        <f t="shared" ref="Y132:Y195" si="34">W132/W131-1</f>
        <v>8.0885483184334195E-3</v>
      </c>
      <c r="Z132" s="2">
        <f t="shared" ref="Z132:Z195" si="35">X132/X131-1</f>
        <v>8.2495258486301459E-3</v>
      </c>
      <c r="AA132" s="3">
        <f t="shared" ref="AA132:AA195" si="36">+Y132-Z132</f>
        <v>-1.6097753019672645E-4</v>
      </c>
    </row>
    <row r="133" spans="1:27" x14ac:dyDescent="0.35">
      <c r="A133" s="4">
        <v>44124</v>
      </c>
      <c r="B133" s="7">
        <v>13.339</v>
      </c>
      <c r="C133" s="1">
        <v>16839.599999999999</v>
      </c>
      <c r="D133" s="2">
        <f t="shared" si="27"/>
        <v>1.9529782918952243E-3</v>
      </c>
      <c r="E133" s="2">
        <f t="shared" si="27"/>
        <v>2.0010746181267081E-3</v>
      </c>
      <c r="F133" s="3">
        <f t="shared" si="25"/>
        <v>-4.8096326231483744E-5</v>
      </c>
      <c r="H133" s="4">
        <v>44124</v>
      </c>
      <c r="I133" s="7">
        <v>13.308</v>
      </c>
      <c r="J133" s="1">
        <v>16839.599999999999</v>
      </c>
      <c r="K133" s="2">
        <f t="shared" si="28"/>
        <v>1.9575365155850566E-3</v>
      </c>
      <c r="L133" s="2">
        <f t="shared" si="29"/>
        <v>2.0010746181267081E-3</v>
      </c>
      <c r="M133" s="3">
        <f t="shared" si="30"/>
        <v>-4.3538102541651469E-5</v>
      </c>
      <c r="O133" s="4">
        <v>44124</v>
      </c>
      <c r="P133" s="7">
        <v>11.891</v>
      </c>
      <c r="Q133" s="1">
        <v>37814.97</v>
      </c>
      <c r="R133" s="2">
        <f t="shared" si="31"/>
        <v>2.0224151006993374E-3</v>
      </c>
      <c r="S133" s="2">
        <f t="shared" si="32"/>
        <v>2.0180816512234134E-3</v>
      </c>
      <c r="T133" s="3">
        <f t="shared" si="33"/>
        <v>4.3334494759239561E-6</v>
      </c>
      <c r="V133" s="4">
        <v>44124</v>
      </c>
      <c r="W133" s="7">
        <v>11.863</v>
      </c>
      <c r="X133" s="1">
        <v>37814.97</v>
      </c>
      <c r="Y133" s="2">
        <f t="shared" si="34"/>
        <v>1.9425675675674992E-3</v>
      </c>
      <c r="Z133" s="2">
        <f t="shared" si="35"/>
        <v>2.0180816512234134E-3</v>
      </c>
      <c r="AA133" s="3">
        <f t="shared" si="36"/>
        <v>-7.5514083655914277E-5</v>
      </c>
    </row>
    <row r="134" spans="1:27" x14ac:dyDescent="0.35">
      <c r="A134" s="4">
        <v>44125</v>
      </c>
      <c r="B134" s="7">
        <v>13.385</v>
      </c>
      <c r="C134" s="1">
        <v>16897.43</v>
      </c>
      <c r="D134" s="2">
        <f t="shared" si="27"/>
        <v>3.4485343728913875E-3</v>
      </c>
      <c r="E134" s="2">
        <f t="shared" si="27"/>
        <v>3.4341670823536674E-3</v>
      </c>
      <c r="F134" s="3">
        <f t="shared" si="25"/>
        <v>1.4367290537720123E-5</v>
      </c>
      <c r="H134" s="4">
        <v>44125</v>
      </c>
      <c r="I134" s="7">
        <v>13.353999999999999</v>
      </c>
      <c r="J134" s="1">
        <v>16897.43</v>
      </c>
      <c r="K134" s="2">
        <f t="shared" si="28"/>
        <v>3.4565674782085498E-3</v>
      </c>
      <c r="L134" s="2">
        <f t="shared" si="29"/>
        <v>3.4341670823536674E-3</v>
      </c>
      <c r="M134" s="3">
        <f t="shared" si="30"/>
        <v>2.2400395854882404E-5</v>
      </c>
      <c r="O134" s="4">
        <v>44125</v>
      </c>
      <c r="P134" s="7">
        <v>11.864000000000001</v>
      </c>
      <c r="Q134" s="1">
        <v>37726.32</v>
      </c>
      <c r="R134" s="2">
        <f t="shared" si="31"/>
        <v>-2.2706248423176589E-3</v>
      </c>
      <c r="S134" s="2">
        <f t="shared" si="32"/>
        <v>-2.3443096741846414E-3</v>
      </c>
      <c r="T134" s="3">
        <f t="shared" si="33"/>
        <v>7.3684831866982492E-5</v>
      </c>
      <c r="V134" s="4">
        <v>44125</v>
      </c>
      <c r="W134" s="7">
        <v>11.836</v>
      </c>
      <c r="X134" s="1">
        <v>37726.32</v>
      </c>
      <c r="Y134" s="2">
        <f t="shared" si="34"/>
        <v>-2.275984152406596E-3</v>
      </c>
      <c r="Z134" s="2">
        <f t="shared" si="35"/>
        <v>-2.3443096741846414E-3</v>
      </c>
      <c r="AA134" s="3">
        <f t="shared" si="36"/>
        <v>6.8325521778045406E-5</v>
      </c>
    </row>
    <row r="135" spans="1:27" x14ac:dyDescent="0.35">
      <c r="A135" s="4">
        <v>44126</v>
      </c>
      <c r="B135" s="7">
        <v>13.34</v>
      </c>
      <c r="C135" s="1">
        <v>16840.52</v>
      </c>
      <c r="D135" s="2">
        <f t="shared" si="27"/>
        <v>-3.3619723571162163E-3</v>
      </c>
      <c r="E135" s="2">
        <f t="shared" si="27"/>
        <v>-3.3679677915516848E-3</v>
      </c>
      <c r="F135" s="3">
        <f t="shared" si="25"/>
        <v>5.9954344354684608E-6</v>
      </c>
      <c r="H135" s="4">
        <v>44126</v>
      </c>
      <c r="I135" s="7">
        <v>13.308999999999999</v>
      </c>
      <c r="J135" s="1">
        <v>16840.52</v>
      </c>
      <c r="K135" s="2">
        <f t="shared" si="28"/>
        <v>-3.3697768458889055E-3</v>
      </c>
      <c r="L135" s="2">
        <f t="shared" si="29"/>
        <v>-3.3679677915516848E-3</v>
      </c>
      <c r="M135" s="3">
        <f t="shared" si="30"/>
        <v>-1.8090543372206724E-6</v>
      </c>
      <c r="O135" s="4">
        <v>44126</v>
      </c>
      <c r="P135" s="7">
        <v>11.855</v>
      </c>
      <c r="Q135" s="1">
        <v>37699.58</v>
      </c>
      <c r="R135" s="2">
        <f t="shared" si="31"/>
        <v>-7.5859743762640708E-4</v>
      </c>
      <c r="S135" s="2">
        <f t="shared" si="32"/>
        <v>-7.087889833939931E-4</v>
      </c>
      <c r="T135" s="3">
        <f t="shared" si="33"/>
        <v>-4.9808454232413979E-5</v>
      </c>
      <c r="V135" s="4">
        <v>44126</v>
      </c>
      <c r="W135" s="7">
        <v>11.827</v>
      </c>
      <c r="X135" s="1">
        <v>37699.58</v>
      </c>
      <c r="Y135" s="2">
        <f t="shared" si="34"/>
        <v>-7.6039202433253461E-4</v>
      </c>
      <c r="Z135" s="2">
        <f t="shared" si="35"/>
        <v>-7.087889833939931E-4</v>
      </c>
      <c r="AA135" s="3">
        <f t="shared" si="36"/>
        <v>-5.1603040938541511E-5</v>
      </c>
    </row>
    <row r="136" spans="1:27" x14ac:dyDescent="0.35">
      <c r="A136" s="4">
        <v>44127</v>
      </c>
      <c r="B136" s="7">
        <v>13.388999999999999</v>
      </c>
      <c r="C136" s="1">
        <v>16902.96</v>
      </c>
      <c r="D136" s="2">
        <f t="shared" si="27"/>
        <v>3.6731634182907147E-3</v>
      </c>
      <c r="E136" s="2">
        <f t="shared" si="27"/>
        <v>3.7077239895204617E-3</v>
      </c>
      <c r="F136" s="3">
        <f t="shared" si="25"/>
        <v>-3.4560571229746984E-5</v>
      </c>
      <c r="H136" s="4">
        <v>44127</v>
      </c>
      <c r="I136" s="7">
        <v>13.358000000000001</v>
      </c>
      <c r="J136" s="1">
        <v>16902.96</v>
      </c>
      <c r="K136" s="2">
        <f t="shared" si="28"/>
        <v>3.6817191374258762E-3</v>
      </c>
      <c r="L136" s="2">
        <f t="shared" si="29"/>
        <v>3.7077239895204617E-3</v>
      </c>
      <c r="M136" s="3">
        <f t="shared" si="30"/>
        <v>-2.6004852094585473E-5</v>
      </c>
      <c r="O136" s="4">
        <v>44127</v>
      </c>
      <c r="P136" s="7">
        <v>11.89</v>
      </c>
      <c r="Q136" s="1">
        <v>37811.57</v>
      </c>
      <c r="R136" s="2">
        <f t="shared" si="31"/>
        <v>2.9523407844791461E-3</v>
      </c>
      <c r="S136" s="2">
        <f t="shared" si="32"/>
        <v>2.970590123285044E-3</v>
      </c>
      <c r="T136" s="3">
        <f t="shared" si="33"/>
        <v>-1.8249338805897963E-5</v>
      </c>
      <c r="V136" s="4">
        <v>44127</v>
      </c>
      <c r="W136" s="7">
        <v>11.862</v>
      </c>
      <c r="X136" s="1">
        <v>37811.57</v>
      </c>
      <c r="Y136" s="2">
        <f t="shared" si="34"/>
        <v>2.9593303458188558E-3</v>
      </c>
      <c r="Z136" s="2">
        <f t="shared" si="35"/>
        <v>2.970590123285044E-3</v>
      </c>
      <c r="AA136" s="3">
        <f t="shared" si="36"/>
        <v>-1.1259777466188226E-5</v>
      </c>
    </row>
    <row r="137" spans="1:27" x14ac:dyDescent="0.35">
      <c r="A137" s="4">
        <v>44130</v>
      </c>
      <c r="B137" s="7">
        <v>13.208</v>
      </c>
      <c r="C137" s="1">
        <v>16672.62</v>
      </c>
      <c r="D137" s="2">
        <f t="shared" si="27"/>
        <v>-1.3518560011950065E-2</v>
      </c>
      <c r="E137" s="2">
        <f t="shared" si="27"/>
        <v>-1.3627199023129699E-2</v>
      </c>
      <c r="F137" s="3">
        <f t="shared" si="25"/>
        <v>1.0863901117963426E-4</v>
      </c>
      <c r="H137" s="4">
        <v>44130</v>
      </c>
      <c r="I137" s="7">
        <v>13.177</v>
      </c>
      <c r="J137" s="1">
        <v>16672.62</v>
      </c>
      <c r="K137" s="2">
        <f t="shared" si="28"/>
        <v>-1.3549932624644434E-2</v>
      </c>
      <c r="L137" s="2">
        <f t="shared" si="29"/>
        <v>-1.3627199023129699E-2</v>
      </c>
      <c r="M137" s="3">
        <f t="shared" si="30"/>
        <v>7.7266398485265064E-5</v>
      </c>
      <c r="O137" s="4">
        <v>44130</v>
      </c>
      <c r="P137" s="7">
        <v>11.731</v>
      </c>
      <c r="Q137" s="1">
        <v>37301.42</v>
      </c>
      <c r="R137" s="2">
        <f t="shared" si="31"/>
        <v>-1.3372582001682121E-2</v>
      </c>
      <c r="S137" s="2">
        <f t="shared" si="32"/>
        <v>-1.3491902081823159E-2</v>
      </c>
      <c r="T137" s="3">
        <f t="shared" si="33"/>
        <v>1.1932008014103879E-4</v>
      </c>
      <c r="V137" s="4">
        <v>44130</v>
      </c>
      <c r="W137" s="7">
        <v>11.702</v>
      </c>
      <c r="X137" s="1">
        <v>37301.42</v>
      </c>
      <c r="Y137" s="2">
        <f t="shared" si="34"/>
        <v>-1.3488450514247186E-2</v>
      </c>
      <c r="Z137" s="2">
        <f t="shared" si="35"/>
        <v>-1.3491902081823159E-2</v>
      </c>
      <c r="AA137" s="3">
        <f t="shared" si="36"/>
        <v>3.4515675759738684E-6</v>
      </c>
    </row>
    <row r="138" spans="1:27" x14ac:dyDescent="0.35">
      <c r="A138" s="4">
        <v>44131</v>
      </c>
      <c r="B138" s="7">
        <v>13.343</v>
      </c>
      <c r="C138" s="1">
        <v>16844.96</v>
      </c>
      <c r="D138" s="2">
        <f t="shared" si="27"/>
        <v>1.0221078134464046E-2</v>
      </c>
      <c r="E138" s="2">
        <f t="shared" si="27"/>
        <v>1.0336707727999661E-2</v>
      </c>
      <c r="F138" s="3">
        <f t="shared" si="25"/>
        <v>-1.1562959353561553E-4</v>
      </c>
      <c r="H138" s="4">
        <v>44131</v>
      </c>
      <c r="I138" s="7">
        <v>13.31</v>
      </c>
      <c r="J138" s="1">
        <v>16844.96</v>
      </c>
      <c r="K138" s="2">
        <f t="shared" si="28"/>
        <v>1.0093344463838472E-2</v>
      </c>
      <c r="L138" s="2">
        <f t="shared" si="29"/>
        <v>1.0336707727999661E-2</v>
      </c>
      <c r="M138" s="3">
        <f t="shared" si="30"/>
        <v>-2.4336326416118936E-4</v>
      </c>
      <c r="O138" s="4">
        <v>44131</v>
      </c>
      <c r="P138" s="7">
        <v>11.901999999999999</v>
      </c>
      <c r="Q138" s="1">
        <v>37855.519999999997</v>
      </c>
      <c r="R138" s="2">
        <f t="shared" si="31"/>
        <v>1.4576762424345802E-2</v>
      </c>
      <c r="S138" s="2">
        <f t="shared" si="32"/>
        <v>1.48546623694219E-2</v>
      </c>
      <c r="T138" s="3">
        <f t="shared" si="33"/>
        <v>-2.7789994507609883E-4</v>
      </c>
      <c r="V138" s="4">
        <v>44131</v>
      </c>
      <c r="W138" s="7">
        <v>11.874000000000001</v>
      </c>
      <c r="X138" s="1">
        <v>37855.519999999997</v>
      </c>
      <c r="Y138" s="2">
        <f t="shared" si="34"/>
        <v>1.469834216373278E-2</v>
      </c>
      <c r="Z138" s="2">
        <f t="shared" si="35"/>
        <v>1.48546623694219E-2</v>
      </c>
      <c r="AA138" s="3">
        <f t="shared" si="36"/>
        <v>-1.5632020568911997E-4</v>
      </c>
    </row>
    <row r="139" spans="1:27" x14ac:dyDescent="0.35">
      <c r="A139" s="4">
        <v>44132</v>
      </c>
      <c r="B139" s="7">
        <v>13.167999999999999</v>
      </c>
      <c r="C139" s="1">
        <v>16623.13</v>
      </c>
      <c r="D139" s="2">
        <f t="shared" si="27"/>
        <v>-1.3115491268830159E-2</v>
      </c>
      <c r="E139" s="2">
        <f t="shared" si="27"/>
        <v>-1.3168924117362035E-2</v>
      </c>
      <c r="F139" s="3">
        <f t="shared" si="25"/>
        <v>5.3432848531875798E-5</v>
      </c>
      <c r="H139" s="4">
        <v>44132</v>
      </c>
      <c r="I139" s="7">
        <v>13.135999999999999</v>
      </c>
      <c r="J139" s="1">
        <v>16623.13</v>
      </c>
      <c r="K139" s="2">
        <f t="shared" si="28"/>
        <v>-1.3072877535687533E-2</v>
      </c>
      <c r="L139" s="2">
        <f t="shared" si="29"/>
        <v>-1.3168924117362035E-2</v>
      </c>
      <c r="M139" s="3">
        <f t="shared" si="30"/>
        <v>9.604658167450264E-5</v>
      </c>
      <c r="O139" s="4">
        <v>44132</v>
      </c>
      <c r="P139" s="7">
        <v>11.805999999999999</v>
      </c>
      <c r="Q139" s="1">
        <v>37544.04</v>
      </c>
      <c r="R139" s="2">
        <f t="shared" si="31"/>
        <v>-8.0658712821374268E-3</v>
      </c>
      <c r="S139" s="2">
        <f t="shared" si="32"/>
        <v>-8.2281263076031674E-3</v>
      </c>
      <c r="T139" s="3">
        <f t="shared" si="33"/>
        <v>1.6225502546574067E-4</v>
      </c>
      <c r="V139" s="4">
        <v>44132</v>
      </c>
      <c r="W139" s="7">
        <v>11.776999999999999</v>
      </c>
      <c r="X139" s="1">
        <v>37544.04</v>
      </c>
      <c r="Y139" s="2">
        <f t="shared" si="34"/>
        <v>-8.1691089775982606E-3</v>
      </c>
      <c r="Z139" s="2">
        <f t="shared" si="35"/>
        <v>-8.2281263076031674E-3</v>
      </c>
      <c r="AA139" s="3">
        <f t="shared" si="36"/>
        <v>5.9017330004906832E-5</v>
      </c>
    </row>
    <row r="140" spans="1:27" x14ac:dyDescent="0.35">
      <c r="A140" s="4">
        <v>44133</v>
      </c>
      <c r="B140" s="7">
        <v>13.106999999999999</v>
      </c>
      <c r="C140" s="1">
        <v>16544.45</v>
      </c>
      <c r="D140" s="2">
        <f t="shared" si="27"/>
        <v>-4.6324422843256885E-3</v>
      </c>
      <c r="E140" s="2">
        <f t="shared" si="27"/>
        <v>-4.7331639709248252E-3</v>
      </c>
      <c r="F140" s="3">
        <f t="shared" si="25"/>
        <v>1.0072168659913672E-4</v>
      </c>
      <c r="H140" s="4">
        <v>44133</v>
      </c>
      <c r="I140" s="7">
        <v>13.074999999999999</v>
      </c>
      <c r="J140" s="1">
        <v>16544.45</v>
      </c>
      <c r="K140" s="2">
        <f t="shared" si="28"/>
        <v>-4.6437271619975684E-3</v>
      </c>
      <c r="L140" s="2">
        <f t="shared" si="29"/>
        <v>-4.7331639709248252E-3</v>
      </c>
      <c r="M140" s="3">
        <f t="shared" si="30"/>
        <v>8.9436808927256806E-5</v>
      </c>
      <c r="O140" s="4">
        <v>44133</v>
      </c>
      <c r="P140" s="7">
        <v>11.861000000000001</v>
      </c>
      <c r="Q140" s="1">
        <v>37723.31</v>
      </c>
      <c r="R140" s="2">
        <f t="shared" si="31"/>
        <v>4.6586481450110462E-3</v>
      </c>
      <c r="S140" s="2">
        <f t="shared" si="32"/>
        <v>4.7749256606373081E-3</v>
      </c>
      <c r="T140" s="3">
        <f t="shared" si="33"/>
        <v>-1.1627751562626187E-4</v>
      </c>
      <c r="V140" s="4">
        <v>44133</v>
      </c>
      <c r="W140" s="7">
        <v>11.832000000000001</v>
      </c>
      <c r="X140" s="1">
        <v>37723.31</v>
      </c>
      <c r="Y140" s="2">
        <f t="shared" si="34"/>
        <v>4.6701197248875115E-3</v>
      </c>
      <c r="Z140" s="2">
        <f t="shared" si="35"/>
        <v>4.7749256606373081E-3</v>
      </c>
      <c r="AA140" s="3">
        <f t="shared" si="36"/>
        <v>-1.0480593574979657E-4</v>
      </c>
    </row>
    <row r="141" spans="1:27" x14ac:dyDescent="0.35">
      <c r="A141" s="4">
        <v>44134</v>
      </c>
      <c r="B141" s="7">
        <v>13.074999999999999</v>
      </c>
      <c r="C141" s="1">
        <v>16504.16</v>
      </c>
      <c r="D141" s="2">
        <f t="shared" si="27"/>
        <v>-2.4414435034714188E-3</v>
      </c>
      <c r="E141" s="2">
        <f t="shared" si="27"/>
        <v>-2.4352577450444945E-3</v>
      </c>
      <c r="F141" s="3">
        <f t="shared" si="25"/>
        <v>-6.1857584269242594E-6</v>
      </c>
      <c r="H141" s="4">
        <v>44134</v>
      </c>
      <c r="I141" s="7">
        <v>13.042999999999999</v>
      </c>
      <c r="J141" s="1">
        <v>16504.16</v>
      </c>
      <c r="K141" s="2">
        <f t="shared" si="28"/>
        <v>-2.447418738049767E-3</v>
      </c>
      <c r="L141" s="2">
        <f t="shared" si="29"/>
        <v>-2.4352577450444945E-3</v>
      </c>
      <c r="M141" s="3">
        <f t="shared" si="30"/>
        <v>-1.2160993005272402E-5</v>
      </c>
      <c r="O141" s="4">
        <v>44134</v>
      </c>
      <c r="P141" s="7">
        <v>11.856999999999999</v>
      </c>
      <c r="Q141" s="1">
        <v>37710.720000000001</v>
      </c>
      <c r="R141" s="2">
        <f t="shared" si="31"/>
        <v>-3.372396931119459E-4</v>
      </c>
      <c r="S141" s="2">
        <f t="shared" si="32"/>
        <v>-3.3374589875589944E-4</v>
      </c>
      <c r="T141" s="3">
        <f t="shared" si="33"/>
        <v>-3.4937943560464646E-6</v>
      </c>
      <c r="V141" s="4">
        <v>44134</v>
      </c>
      <c r="W141" s="7">
        <v>11.827999999999999</v>
      </c>
      <c r="X141" s="1">
        <v>37710.720000000001</v>
      </c>
      <c r="Y141" s="2">
        <f t="shared" si="34"/>
        <v>-3.3806626098731307E-4</v>
      </c>
      <c r="Z141" s="2">
        <f t="shared" si="35"/>
        <v>-3.3374589875589944E-4</v>
      </c>
      <c r="AA141" s="3">
        <f t="shared" si="36"/>
        <v>-4.3203622314136325E-6</v>
      </c>
    </row>
    <row r="142" spans="1:27" x14ac:dyDescent="0.35">
      <c r="A142" s="4">
        <v>44137</v>
      </c>
      <c r="B142" s="7">
        <v>13.105</v>
      </c>
      <c r="C142" s="1">
        <v>16542.080000000002</v>
      </c>
      <c r="D142" s="2">
        <f t="shared" si="27"/>
        <v>2.294455066921719E-3</v>
      </c>
      <c r="E142" s="2">
        <f t="shared" si="27"/>
        <v>2.297602543843702E-3</v>
      </c>
      <c r="F142" s="3">
        <f t="shared" si="25"/>
        <v>-3.1474769219830279E-6</v>
      </c>
      <c r="H142" s="4">
        <v>44137</v>
      </c>
      <c r="I142" s="7">
        <v>13.071999999999999</v>
      </c>
      <c r="J142" s="1">
        <v>16542.080000000002</v>
      </c>
      <c r="K142" s="2">
        <f t="shared" si="28"/>
        <v>2.2234148585447144E-3</v>
      </c>
      <c r="L142" s="2">
        <f t="shared" si="29"/>
        <v>2.297602543843702E-3</v>
      </c>
      <c r="M142" s="3">
        <f t="shared" si="30"/>
        <v>-7.418768529898756E-5</v>
      </c>
      <c r="O142" s="4">
        <v>44137</v>
      </c>
      <c r="P142" s="7">
        <v>11.898</v>
      </c>
      <c r="Q142" s="1">
        <v>37843.839999999997</v>
      </c>
      <c r="R142" s="2">
        <f t="shared" si="31"/>
        <v>3.4578729864216395E-3</v>
      </c>
      <c r="S142" s="2">
        <f t="shared" si="32"/>
        <v>3.5300307180556878E-3</v>
      </c>
      <c r="T142" s="3">
        <f t="shared" si="33"/>
        <v>-7.2157731634048261E-5</v>
      </c>
      <c r="V142" s="4">
        <v>44137</v>
      </c>
      <c r="W142" s="7">
        <v>11.869</v>
      </c>
      <c r="X142" s="1">
        <v>37843.839999999997</v>
      </c>
      <c r="Y142" s="2">
        <f t="shared" si="34"/>
        <v>3.4663510314507651E-3</v>
      </c>
      <c r="Z142" s="2">
        <f t="shared" si="35"/>
        <v>3.5300307180556878E-3</v>
      </c>
      <c r="AA142" s="3">
        <f t="shared" si="36"/>
        <v>-6.3679686604922736E-5</v>
      </c>
    </row>
    <row r="143" spans="1:27" x14ac:dyDescent="0.35">
      <c r="A143" s="4">
        <v>44138</v>
      </c>
      <c r="B143" s="7">
        <v>13.263999999999999</v>
      </c>
      <c r="C143" s="1">
        <v>16746.75</v>
      </c>
      <c r="D143" s="2">
        <f t="shared" si="27"/>
        <v>1.2132773750476833E-2</v>
      </c>
      <c r="E143" s="2">
        <f t="shared" si="27"/>
        <v>1.2372688319727487E-2</v>
      </c>
      <c r="F143" s="3">
        <f t="shared" si="25"/>
        <v>-2.3991456925065435E-4</v>
      </c>
      <c r="H143" s="4">
        <v>44138</v>
      </c>
      <c r="I143" s="7">
        <v>13.231</v>
      </c>
      <c r="J143" s="1">
        <v>16746.75</v>
      </c>
      <c r="K143" s="2">
        <f t="shared" si="28"/>
        <v>1.2163402692778602E-2</v>
      </c>
      <c r="L143" s="2">
        <f t="shared" si="29"/>
        <v>1.2372688319727487E-2</v>
      </c>
      <c r="M143" s="3">
        <f t="shared" si="30"/>
        <v>-2.092856269488852E-4</v>
      </c>
      <c r="O143" s="4">
        <v>44138</v>
      </c>
      <c r="P143" s="7">
        <v>11.965999999999999</v>
      </c>
      <c r="Q143" s="1">
        <v>38062.480000000003</v>
      </c>
      <c r="R143" s="2">
        <f t="shared" si="31"/>
        <v>5.7152462598755172E-3</v>
      </c>
      <c r="S143" s="2">
        <f t="shared" si="32"/>
        <v>5.7774263922478752E-3</v>
      </c>
      <c r="T143" s="3">
        <f t="shared" si="33"/>
        <v>-6.2180132372358088E-5</v>
      </c>
      <c r="V143" s="4">
        <v>44138</v>
      </c>
      <c r="W143" s="7">
        <v>11.936</v>
      </c>
      <c r="X143" s="1">
        <v>38062.480000000003</v>
      </c>
      <c r="Y143" s="2">
        <f t="shared" si="34"/>
        <v>5.6449574521864054E-3</v>
      </c>
      <c r="Z143" s="2">
        <f t="shared" si="35"/>
        <v>5.7774263922478752E-3</v>
      </c>
      <c r="AA143" s="3">
        <f t="shared" si="36"/>
        <v>-1.3246894006146981E-4</v>
      </c>
    </row>
    <row r="144" spans="1:27" x14ac:dyDescent="0.35">
      <c r="A144" s="4">
        <v>44139</v>
      </c>
      <c r="B144" s="7">
        <v>13.375999999999999</v>
      </c>
      <c r="C144" s="1">
        <v>16888.650000000001</v>
      </c>
      <c r="D144" s="2">
        <f t="shared" si="27"/>
        <v>8.443908323281013E-3</v>
      </c>
      <c r="E144" s="2">
        <f t="shared" si="27"/>
        <v>8.4732858614358086E-3</v>
      </c>
      <c r="F144" s="3">
        <f t="shared" si="25"/>
        <v>-2.9377538154795602E-5</v>
      </c>
      <c r="H144" s="4">
        <v>44139</v>
      </c>
      <c r="I144" s="7">
        <v>13.342000000000001</v>
      </c>
      <c r="J144" s="1">
        <v>16888.650000000001</v>
      </c>
      <c r="K144" s="2">
        <f t="shared" si="28"/>
        <v>8.3893885571764137E-3</v>
      </c>
      <c r="L144" s="2">
        <f t="shared" si="29"/>
        <v>8.4732858614358086E-3</v>
      </c>
      <c r="M144" s="3">
        <f t="shared" si="30"/>
        <v>-8.38973042593949E-5</v>
      </c>
      <c r="O144" s="4">
        <v>44139</v>
      </c>
      <c r="P144" s="7">
        <v>12.045999999999999</v>
      </c>
      <c r="Q144" s="1">
        <v>38317.339999999997</v>
      </c>
      <c r="R144" s="2">
        <f t="shared" si="31"/>
        <v>6.6856092261406985E-3</v>
      </c>
      <c r="S144" s="2">
        <f t="shared" si="32"/>
        <v>6.6958327465787004E-3</v>
      </c>
      <c r="T144" s="3">
        <f t="shared" si="33"/>
        <v>-1.0223520438001898E-5</v>
      </c>
      <c r="V144" s="4">
        <v>44139</v>
      </c>
      <c r="W144" s="7">
        <v>12.015000000000001</v>
      </c>
      <c r="X144" s="1">
        <v>38317.339999999997</v>
      </c>
      <c r="Y144" s="2">
        <f t="shared" si="34"/>
        <v>6.6186327077748519E-3</v>
      </c>
      <c r="Z144" s="2">
        <f t="shared" si="35"/>
        <v>6.6958327465787004E-3</v>
      </c>
      <c r="AA144" s="3">
        <f t="shared" si="36"/>
        <v>-7.7200038803848514E-5</v>
      </c>
    </row>
    <row r="145" spans="1:27" x14ac:dyDescent="0.35">
      <c r="A145" s="4">
        <v>44140</v>
      </c>
      <c r="B145" s="7">
        <v>13.612</v>
      </c>
      <c r="C145" s="1">
        <v>17189.03</v>
      </c>
      <c r="D145" s="2">
        <f t="shared" si="27"/>
        <v>1.7643540669856517E-2</v>
      </c>
      <c r="E145" s="2">
        <f t="shared" si="27"/>
        <v>1.7785909471745631E-2</v>
      </c>
      <c r="F145" s="3">
        <f t="shared" si="25"/>
        <v>-1.4236880188911449E-4</v>
      </c>
      <c r="H145" s="4">
        <v>44140</v>
      </c>
      <c r="I145" s="7">
        <v>13.577999999999999</v>
      </c>
      <c r="J145" s="1">
        <v>17189.03</v>
      </c>
      <c r="K145" s="2">
        <f t="shared" si="28"/>
        <v>1.7688502473392154E-2</v>
      </c>
      <c r="L145" s="2">
        <f t="shared" si="29"/>
        <v>1.7785909471745631E-2</v>
      </c>
      <c r="M145" s="3">
        <f t="shared" si="30"/>
        <v>-9.7406998353477547E-5</v>
      </c>
      <c r="O145" s="4">
        <v>44140</v>
      </c>
      <c r="P145" s="7">
        <v>12.238</v>
      </c>
      <c r="Q145" s="1">
        <v>38940</v>
      </c>
      <c r="R145" s="2">
        <f t="shared" si="31"/>
        <v>1.5938900879960194E-2</v>
      </c>
      <c r="S145" s="2">
        <f t="shared" si="32"/>
        <v>1.6250084165550183E-2</v>
      </c>
      <c r="T145" s="3">
        <f t="shared" si="33"/>
        <v>-3.1118328558998876E-4</v>
      </c>
      <c r="V145" s="4">
        <v>44140</v>
      </c>
      <c r="W145" s="7">
        <v>12.207000000000001</v>
      </c>
      <c r="X145" s="1">
        <v>38940</v>
      </c>
      <c r="Y145" s="2">
        <f t="shared" si="34"/>
        <v>1.598002496878892E-2</v>
      </c>
      <c r="Z145" s="2">
        <f t="shared" si="35"/>
        <v>1.6250084165550183E-2</v>
      </c>
      <c r="AA145" s="3">
        <f t="shared" si="36"/>
        <v>-2.7005919676126311E-4</v>
      </c>
    </row>
    <row r="146" spans="1:27" x14ac:dyDescent="0.35">
      <c r="A146" s="4">
        <v>44141</v>
      </c>
      <c r="B146" s="7">
        <v>13.771000000000001</v>
      </c>
      <c r="C146" s="1">
        <v>17392.14</v>
      </c>
      <c r="D146" s="2">
        <f t="shared" si="27"/>
        <v>1.1680869820746453E-2</v>
      </c>
      <c r="E146" s="2">
        <f t="shared" si="27"/>
        <v>1.1816257229174676E-2</v>
      </c>
      <c r="F146" s="3">
        <f t="shared" si="25"/>
        <v>-1.353874084282225E-4</v>
      </c>
      <c r="H146" s="4">
        <v>44141</v>
      </c>
      <c r="I146" s="7">
        <v>13.736000000000001</v>
      </c>
      <c r="J146" s="1">
        <v>17392.14</v>
      </c>
      <c r="K146" s="2">
        <f t="shared" si="28"/>
        <v>1.1636470761526185E-2</v>
      </c>
      <c r="L146" s="2">
        <f t="shared" si="29"/>
        <v>1.1816257229174676E-2</v>
      </c>
      <c r="M146" s="3">
        <f t="shared" si="30"/>
        <v>-1.797864676484906E-4</v>
      </c>
      <c r="O146" s="4">
        <v>44141</v>
      </c>
      <c r="P146" s="7">
        <v>12.281000000000001</v>
      </c>
      <c r="Q146" s="1">
        <v>39078.57</v>
      </c>
      <c r="R146" s="2">
        <f t="shared" si="31"/>
        <v>3.5136460205917874E-3</v>
      </c>
      <c r="S146" s="2">
        <f t="shared" si="32"/>
        <v>3.558551617873551E-3</v>
      </c>
      <c r="T146" s="3">
        <f t="shared" si="33"/>
        <v>-4.4905597281763576E-5</v>
      </c>
      <c r="V146" s="4">
        <v>44141</v>
      </c>
      <c r="W146" s="7">
        <v>12.25</v>
      </c>
      <c r="X146" s="1">
        <v>39078.57</v>
      </c>
      <c r="Y146" s="2">
        <f t="shared" si="34"/>
        <v>3.5225690177767E-3</v>
      </c>
      <c r="Z146" s="2">
        <f t="shared" si="35"/>
        <v>3.558551617873551E-3</v>
      </c>
      <c r="AA146" s="3">
        <f t="shared" si="36"/>
        <v>-3.5982600096851058E-5</v>
      </c>
    </row>
    <row r="147" spans="1:27" x14ac:dyDescent="0.35">
      <c r="A147" s="4">
        <v>44144</v>
      </c>
      <c r="B147" s="7">
        <v>13.992000000000001</v>
      </c>
      <c r="C147" s="1">
        <v>17672.25</v>
      </c>
      <c r="D147" s="2">
        <f t="shared" si="27"/>
        <v>1.6048217268172182E-2</v>
      </c>
      <c r="E147" s="2">
        <f t="shared" si="27"/>
        <v>1.6105551128268392E-2</v>
      </c>
      <c r="F147" s="3">
        <f t="shared" si="25"/>
        <v>-5.7333860096209222E-5</v>
      </c>
      <c r="H147" s="4">
        <v>44144</v>
      </c>
      <c r="I147" s="7">
        <v>13.956</v>
      </c>
      <c r="J147" s="1">
        <v>17672.25</v>
      </c>
      <c r="K147" s="2">
        <f t="shared" si="28"/>
        <v>1.6016307513104122E-2</v>
      </c>
      <c r="L147" s="2">
        <f t="shared" si="29"/>
        <v>1.6105551128268392E-2</v>
      </c>
      <c r="M147" s="3">
        <f t="shared" si="30"/>
        <v>-8.9243615164269485E-5</v>
      </c>
      <c r="O147" s="4">
        <v>44144</v>
      </c>
      <c r="P147" s="7">
        <v>12.458</v>
      </c>
      <c r="Q147" s="1">
        <v>39645.61</v>
      </c>
      <c r="R147" s="2">
        <f t="shared" si="31"/>
        <v>1.441250712482689E-2</v>
      </c>
      <c r="S147" s="2">
        <f t="shared" si="32"/>
        <v>1.4510254597340788E-2</v>
      </c>
      <c r="T147" s="3">
        <f t="shared" si="33"/>
        <v>-9.7747472513898259E-5</v>
      </c>
      <c r="V147" s="4">
        <v>44144</v>
      </c>
      <c r="W147" s="7">
        <v>12.426</v>
      </c>
      <c r="X147" s="1">
        <v>39645.61</v>
      </c>
      <c r="Y147" s="2">
        <f t="shared" si="34"/>
        <v>1.4367346938775505E-2</v>
      </c>
      <c r="Z147" s="2">
        <f t="shared" si="35"/>
        <v>1.4510254597340788E-2</v>
      </c>
      <c r="AA147" s="3">
        <f t="shared" si="36"/>
        <v>-1.4290765856528331E-4</v>
      </c>
    </row>
    <row r="148" spans="1:27" x14ac:dyDescent="0.35">
      <c r="A148" s="4">
        <v>44145</v>
      </c>
      <c r="B148" s="7">
        <v>14.182</v>
      </c>
      <c r="C148" s="1">
        <v>17913.400000000001</v>
      </c>
      <c r="D148" s="2">
        <f t="shared" si="27"/>
        <v>1.3579188107490037E-2</v>
      </c>
      <c r="E148" s="2">
        <f t="shared" si="27"/>
        <v>1.3645687447835009E-2</v>
      </c>
      <c r="F148" s="3">
        <f t="shared" si="25"/>
        <v>-6.6499340344972069E-5</v>
      </c>
      <c r="H148" s="4">
        <v>44145</v>
      </c>
      <c r="I148" s="7">
        <v>14.146000000000001</v>
      </c>
      <c r="J148" s="1">
        <v>17913.400000000001</v>
      </c>
      <c r="K148" s="2">
        <f t="shared" si="28"/>
        <v>1.3614216107767252E-2</v>
      </c>
      <c r="L148" s="2">
        <f t="shared" si="29"/>
        <v>1.3645687447835009E-2</v>
      </c>
      <c r="M148" s="3">
        <f t="shared" si="30"/>
        <v>-3.147134006775687E-5</v>
      </c>
      <c r="O148" s="4">
        <v>44145</v>
      </c>
      <c r="P148" s="7">
        <v>12.372</v>
      </c>
      <c r="Q148" s="1">
        <v>39371.769999999997</v>
      </c>
      <c r="R148" s="2">
        <f t="shared" si="31"/>
        <v>-6.9031947343073385E-3</v>
      </c>
      <c r="S148" s="2">
        <f t="shared" si="32"/>
        <v>-6.9071960300270963E-3</v>
      </c>
      <c r="T148" s="3">
        <f t="shared" si="33"/>
        <v>4.0012957197577137E-6</v>
      </c>
      <c r="V148" s="4">
        <v>44145</v>
      </c>
      <c r="W148" s="7">
        <v>12.34</v>
      </c>
      <c r="X148" s="1">
        <v>39371.769999999997</v>
      </c>
      <c r="Y148" s="2">
        <f t="shared" si="34"/>
        <v>-6.9209721551585224E-3</v>
      </c>
      <c r="Z148" s="2">
        <f t="shared" si="35"/>
        <v>-6.9071960300270963E-3</v>
      </c>
      <c r="AA148" s="3">
        <f t="shared" si="36"/>
        <v>-1.377612513142612E-5</v>
      </c>
    </row>
    <row r="149" spans="1:27" x14ac:dyDescent="0.35">
      <c r="A149" s="4">
        <v>44146</v>
      </c>
      <c r="B149" s="7">
        <v>14.314</v>
      </c>
      <c r="C149" s="1">
        <v>18080.84</v>
      </c>
      <c r="D149" s="2">
        <f t="shared" si="27"/>
        <v>9.3075729798335338E-3</v>
      </c>
      <c r="E149" s="2">
        <f t="shared" si="27"/>
        <v>9.3471926044190745E-3</v>
      </c>
      <c r="F149" s="3">
        <f t="shared" si="25"/>
        <v>-3.9619624585540691E-5</v>
      </c>
      <c r="H149" s="4">
        <v>44146</v>
      </c>
      <c r="I149" s="7">
        <v>14.276999999999999</v>
      </c>
      <c r="J149" s="1">
        <v>18080.84</v>
      </c>
      <c r="K149" s="2">
        <f t="shared" si="28"/>
        <v>9.2605683585464948E-3</v>
      </c>
      <c r="L149" s="2">
        <f t="shared" si="29"/>
        <v>9.3471926044190745E-3</v>
      </c>
      <c r="M149" s="3">
        <f t="shared" si="30"/>
        <v>-8.6624245872579664E-5</v>
      </c>
      <c r="O149" s="4">
        <v>44146</v>
      </c>
      <c r="P149" s="7">
        <v>12.516999999999999</v>
      </c>
      <c r="Q149" s="1">
        <v>39835.050000000003</v>
      </c>
      <c r="R149" s="2">
        <f t="shared" si="31"/>
        <v>1.172001293242797E-2</v>
      </c>
      <c r="S149" s="2">
        <f t="shared" si="32"/>
        <v>1.1766806521525508E-2</v>
      </c>
      <c r="T149" s="3">
        <f t="shared" si="33"/>
        <v>-4.6793589097537946E-5</v>
      </c>
      <c r="V149" s="4">
        <v>44146</v>
      </c>
      <c r="W149" s="7">
        <v>12.484</v>
      </c>
      <c r="X149" s="1">
        <v>39835.050000000003</v>
      </c>
      <c r="Y149" s="2">
        <f t="shared" si="34"/>
        <v>1.1669367909238337E-2</v>
      </c>
      <c r="Z149" s="2">
        <f t="shared" si="35"/>
        <v>1.1766806521525508E-2</v>
      </c>
      <c r="AA149" s="3">
        <f t="shared" si="36"/>
        <v>-9.7438612287170656E-5</v>
      </c>
    </row>
    <row r="150" spans="1:27" x14ac:dyDescent="0.35">
      <c r="A150" s="4">
        <v>44147</v>
      </c>
      <c r="B150" s="7">
        <v>14.249000000000001</v>
      </c>
      <c r="C150" s="1">
        <v>17998.11</v>
      </c>
      <c r="D150" s="2">
        <f t="shared" si="27"/>
        <v>-4.5410088025709117E-3</v>
      </c>
      <c r="E150" s="2">
        <f t="shared" si="27"/>
        <v>-4.5755617548741689E-3</v>
      </c>
      <c r="F150" s="3">
        <f t="shared" si="25"/>
        <v>3.4552952303257278E-5</v>
      </c>
      <c r="H150" s="4">
        <v>44147</v>
      </c>
      <c r="I150" s="7">
        <v>14.212</v>
      </c>
      <c r="J150" s="1">
        <v>17998.11</v>
      </c>
      <c r="K150" s="2">
        <f t="shared" si="28"/>
        <v>-4.5527771940883088E-3</v>
      </c>
      <c r="L150" s="2">
        <f t="shared" si="29"/>
        <v>-4.5755617548741689E-3</v>
      </c>
      <c r="M150" s="3">
        <f t="shared" si="30"/>
        <v>2.2784560785860108E-5</v>
      </c>
      <c r="O150" s="4">
        <v>44147</v>
      </c>
      <c r="P150" s="7">
        <v>12.59</v>
      </c>
      <c r="Q150" s="1">
        <v>40069.870000000003</v>
      </c>
      <c r="R150" s="2">
        <f t="shared" si="31"/>
        <v>5.8320683869936829E-3</v>
      </c>
      <c r="S150" s="2">
        <f t="shared" si="32"/>
        <v>5.8948087174486297E-3</v>
      </c>
      <c r="T150" s="3">
        <f t="shared" si="33"/>
        <v>-6.2740330454946758E-5</v>
      </c>
      <c r="V150" s="4">
        <v>44147</v>
      </c>
      <c r="W150" s="7">
        <v>12.557</v>
      </c>
      <c r="X150" s="1">
        <v>40069.870000000003</v>
      </c>
      <c r="Y150" s="2">
        <f t="shared" si="34"/>
        <v>5.8474847805189967E-3</v>
      </c>
      <c r="Z150" s="2">
        <f t="shared" si="35"/>
        <v>5.8948087174486297E-3</v>
      </c>
      <c r="AA150" s="3">
        <f t="shared" si="36"/>
        <v>-4.7323936929632993E-5</v>
      </c>
    </row>
    <row r="151" spans="1:27" x14ac:dyDescent="0.35">
      <c r="A151" s="4">
        <v>44148</v>
      </c>
      <c r="B151" s="7">
        <v>14.281000000000001</v>
      </c>
      <c r="C151" s="1">
        <v>18039.439999999999</v>
      </c>
      <c r="D151" s="2">
        <f t="shared" si="27"/>
        <v>2.2457716330970268E-3</v>
      </c>
      <c r="E151" s="2">
        <f t="shared" si="27"/>
        <v>2.2963522280949888E-3</v>
      </c>
      <c r="F151" s="3">
        <f t="shared" si="25"/>
        <v>-5.0580594997962081E-5</v>
      </c>
      <c r="H151" s="4">
        <v>44148</v>
      </c>
      <c r="I151" s="7">
        <v>14.244</v>
      </c>
      <c r="J151" s="1">
        <v>18039.439999999999</v>
      </c>
      <c r="K151" s="2">
        <f t="shared" si="28"/>
        <v>2.2516183506895437E-3</v>
      </c>
      <c r="L151" s="2">
        <f t="shared" si="29"/>
        <v>2.2963522280949888E-3</v>
      </c>
      <c r="M151" s="3">
        <f t="shared" si="30"/>
        <v>-4.4733877405445099E-5</v>
      </c>
      <c r="O151" s="4">
        <v>44148</v>
      </c>
      <c r="P151" s="7">
        <v>12.702999999999999</v>
      </c>
      <c r="Q151" s="1">
        <v>40433.43</v>
      </c>
      <c r="R151" s="2">
        <f t="shared" si="31"/>
        <v>8.9753772835583501E-3</v>
      </c>
      <c r="S151" s="2">
        <f t="shared" si="32"/>
        <v>9.0731514726649642E-3</v>
      </c>
      <c r="T151" s="3">
        <f t="shared" si="33"/>
        <v>-9.7774189106614173E-5</v>
      </c>
      <c r="V151" s="4">
        <v>44148</v>
      </c>
      <c r="W151" s="7">
        <v>12.67</v>
      </c>
      <c r="X151" s="1">
        <v>40433.43</v>
      </c>
      <c r="Y151" s="2">
        <f t="shared" si="34"/>
        <v>8.9989647208728041E-3</v>
      </c>
      <c r="Z151" s="2">
        <f t="shared" si="35"/>
        <v>9.0731514726649642E-3</v>
      </c>
      <c r="AA151" s="3">
        <f t="shared" si="36"/>
        <v>-7.4186751792160166E-5</v>
      </c>
    </row>
    <row r="152" spans="1:27" s="13" customFormat="1" x14ac:dyDescent="0.35">
      <c r="A152" s="10">
        <v>44152</v>
      </c>
      <c r="B152" s="11">
        <v>14.452999999999999</v>
      </c>
      <c r="C152" s="12">
        <v>18258.23</v>
      </c>
      <c r="D152" s="2">
        <f t="shared" si="27"/>
        <v>1.2043974511588784E-2</v>
      </c>
      <c r="E152" s="2">
        <f t="shared" si="27"/>
        <v>1.212842527262481E-2</v>
      </c>
      <c r="F152" s="3">
        <f t="shared" si="25"/>
        <v>-8.4450761036025668E-5</v>
      </c>
      <c r="H152" s="10">
        <v>44152</v>
      </c>
      <c r="I152" s="11">
        <v>14.414</v>
      </c>
      <c r="J152" s="12">
        <v>18258.23</v>
      </c>
      <c r="K152" s="2">
        <f t="shared" si="28"/>
        <v>1.193484976130299E-2</v>
      </c>
      <c r="L152" s="2">
        <f t="shared" si="29"/>
        <v>1.212842527262481E-2</v>
      </c>
      <c r="M152" s="3">
        <f t="shared" si="30"/>
        <v>-1.935755113218196E-4</v>
      </c>
      <c r="O152" s="10">
        <v>44152</v>
      </c>
      <c r="P152" s="11">
        <v>12.865</v>
      </c>
      <c r="Q152" s="12">
        <v>40956.370000000003</v>
      </c>
      <c r="R152" s="2">
        <f t="shared" si="31"/>
        <v>1.275289301739746E-2</v>
      </c>
      <c r="S152" s="2">
        <f t="shared" si="32"/>
        <v>1.2933357372847176E-2</v>
      </c>
      <c r="T152" s="3">
        <f t="shared" si="33"/>
        <v>-1.8046435544971651E-4</v>
      </c>
      <c r="V152" s="10">
        <v>44152</v>
      </c>
      <c r="W152" s="11">
        <v>12.831</v>
      </c>
      <c r="X152" s="12">
        <v>40956.370000000003</v>
      </c>
      <c r="Y152" s="2">
        <f t="shared" si="34"/>
        <v>1.2707182320441879E-2</v>
      </c>
      <c r="Z152" s="2">
        <f t="shared" si="35"/>
        <v>1.2933357372847176E-2</v>
      </c>
      <c r="AA152" s="3">
        <f t="shared" si="36"/>
        <v>-2.2617505240529745E-4</v>
      </c>
    </row>
    <row r="153" spans="1:27" x14ac:dyDescent="0.35">
      <c r="A153" s="4">
        <v>44153</v>
      </c>
      <c r="B153" s="7">
        <v>14.523999999999999</v>
      </c>
      <c r="C153" s="1">
        <v>18349.02</v>
      </c>
      <c r="D153" s="2">
        <f t="shared" si="27"/>
        <v>4.9124749187019479E-3</v>
      </c>
      <c r="E153" s="2">
        <f t="shared" si="27"/>
        <v>4.9725521039005738E-3</v>
      </c>
      <c r="F153" s="3">
        <f t="shared" si="25"/>
        <v>-6.0077185198625926E-5</v>
      </c>
      <c r="H153" s="4">
        <v>44153</v>
      </c>
      <c r="I153" s="7">
        <v>14.484999999999999</v>
      </c>
      <c r="J153" s="1">
        <v>18349.02</v>
      </c>
      <c r="K153" s="2">
        <f t="shared" si="28"/>
        <v>4.9257666157902502E-3</v>
      </c>
      <c r="L153" s="2">
        <f t="shared" si="29"/>
        <v>4.9725521039005738E-3</v>
      </c>
      <c r="M153" s="3">
        <f t="shared" si="30"/>
        <v>-4.678548811032357E-5</v>
      </c>
      <c r="O153" s="4">
        <v>44153</v>
      </c>
      <c r="P153" s="7">
        <v>12.91</v>
      </c>
      <c r="Q153" s="1">
        <v>41100.97</v>
      </c>
      <c r="R153" s="2">
        <f t="shared" si="31"/>
        <v>3.497862417411568E-3</v>
      </c>
      <c r="S153" s="2">
        <f t="shared" si="32"/>
        <v>3.530586328817753E-3</v>
      </c>
      <c r="T153" s="3">
        <f t="shared" si="33"/>
        <v>-3.2723911406185024E-5</v>
      </c>
      <c r="V153" s="4">
        <v>44153</v>
      </c>
      <c r="W153" s="7">
        <v>12.875</v>
      </c>
      <c r="X153" s="1">
        <v>41100.97</v>
      </c>
      <c r="Y153" s="2">
        <f t="shared" si="34"/>
        <v>3.429194918556755E-3</v>
      </c>
      <c r="Z153" s="2">
        <f t="shared" si="35"/>
        <v>3.530586328817753E-3</v>
      </c>
      <c r="AA153" s="3">
        <f t="shared" si="36"/>
        <v>-1.0139141026099807E-4</v>
      </c>
    </row>
    <row r="154" spans="1:27" x14ac:dyDescent="0.35">
      <c r="A154" s="4">
        <v>44154</v>
      </c>
      <c r="B154" s="7">
        <v>14.337999999999999</v>
      </c>
      <c r="C154" s="1">
        <v>18112.830000000002</v>
      </c>
      <c r="D154" s="2">
        <f t="shared" si="27"/>
        <v>-1.2806389424401043E-2</v>
      </c>
      <c r="E154" s="2">
        <f t="shared" si="27"/>
        <v>-1.287207709185556E-2</v>
      </c>
      <c r="F154" s="3">
        <f t="shared" si="25"/>
        <v>6.568766745451704E-5</v>
      </c>
      <c r="H154" s="4">
        <v>44154</v>
      </c>
      <c r="I154" s="7">
        <v>14.298999999999999</v>
      </c>
      <c r="J154" s="1">
        <v>18112.830000000002</v>
      </c>
      <c r="K154" s="2">
        <f t="shared" si="28"/>
        <v>-1.2840869865378024E-2</v>
      </c>
      <c r="L154" s="2">
        <f t="shared" si="29"/>
        <v>-1.287207709185556E-2</v>
      </c>
      <c r="M154" s="3">
        <f t="shared" si="30"/>
        <v>3.1207226477536487E-5</v>
      </c>
      <c r="O154" s="4">
        <v>44154</v>
      </c>
      <c r="P154" s="7">
        <v>12.819000000000001</v>
      </c>
      <c r="Q154" s="1">
        <v>40809.67</v>
      </c>
      <c r="R154" s="2">
        <f t="shared" si="31"/>
        <v>-7.0487993803253213E-3</v>
      </c>
      <c r="S154" s="2">
        <f t="shared" si="32"/>
        <v>-7.087423970772555E-3</v>
      </c>
      <c r="T154" s="3">
        <f t="shared" si="33"/>
        <v>3.8624590447233764E-5</v>
      </c>
      <c r="V154" s="4">
        <v>44154</v>
      </c>
      <c r="W154" s="7">
        <v>12.785</v>
      </c>
      <c r="X154" s="1">
        <v>40809.67</v>
      </c>
      <c r="Y154" s="2">
        <f t="shared" si="34"/>
        <v>-6.9902912621359059E-3</v>
      </c>
      <c r="Z154" s="2">
        <f t="shared" si="35"/>
        <v>-7.087423970772555E-3</v>
      </c>
      <c r="AA154" s="3">
        <f t="shared" si="36"/>
        <v>9.7132708636649134E-5</v>
      </c>
    </row>
    <row r="155" spans="1:27" x14ac:dyDescent="0.35">
      <c r="A155" s="4">
        <v>44155</v>
      </c>
      <c r="B155" s="7">
        <v>14.433</v>
      </c>
      <c r="C155" s="1">
        <v>18236.68</v>
      </c>
      <c r="D155" s="2">
        <f t="shared" si="27"/>
        <v>6.625749755893473E-3</v>
      </c>
      <c r="E155" s="2">
        <f t="shared" si="27"/>
        <v>6.8376946065302757E-3</v>
      </c>
      <c r="F155" s="3">
        <f t="shared" si="25"/>
        <v>-2.1194485063680268E-4</v>
      </c>
      <c r="H155" s="4">
        <v>44155</v>
      </c>
      <c r="I155" s="7">
        <v>14.394</v>
      </c>
      <c r="J155" s="1">
        <v>18236.68</v>
      </c>
      <c r="K155" s="2">
        <f t="shared" si="28"/>
        <v>6.6438212462409663E-3</v>
      </c>
      <c r="L155" s="2">
        <f t="shared" si="29"/>
        <v>6.8376946065302757E-3</v>
      </c>
      <c r="M155" s="3">
        <f t="shared" si="30"/>
        <v>-1.9387336028930946E-4</v>
      </c>
      <c r="O155" s="4">
        <v>44155</v>
      </c>
      <c r="P155" s="7">
        <v>12.978</v>
      </c>
      <c r="Q155" s="1">
        <v>41324.36</v>
      </c>
      <c r="R155" s="2">
        <f t="shared" si="31"/>
        <v>1.2403463608705811E-2</v>
      </c>
      <c r="S155" s="2">
        <f t="shared" si="32"/>
        <v>1.2611961821793694E-2</v>
      </c>
      <c r="T155" s="3">
        <f t="shared" si="33"/>
        <v>-2.0849821308788208E-4</v>
      </c>
      <c r="V155" s="4">
        <v>44155</v>
      </c>
      <c r="W155" s="7">
        <v>12.943</v>
      </c>
      <c r="X155" s="1">
        <v>41324.36</v>
      </c>
      <c r="Y155" s="2">
        <f t="shared" si="34"/>
        <v>1.2358232303480543E-2</v>
      </c>
      <c r="Z155" s="2">
        <f t="shared" si="35"/>
        <v>1.2611961821793694E-2</v>
      </c>
      <c r="AA155" s="3">
        <f t="shared" si="36"/>
        <v>-2.5372951831315049E-4</v>
      </c>
    </row>
    <row r="156" spans="1:27" x14ac:dyDescent="0.35">
      <c r="A156" s="4">
        <v>44158</v>
      </c>
      <c r="B156" s="7">
        <v>14.509</v>
      </c>
      <c r="C156" s="1">
        <v>18332.330000000002</v>
      </c>
      <c r="D156" s="2">
        <f t="shared" si="27"/>
        <v>5.2657105244924285E-3</v>
      </c>
      <c r="E156" s="2">
        <f t="shared" si="27"/>
        <v>5.2449239664238423E-3</v>
      </c>
      <c r="F156" s="3">
        <f t="shared" si="25"/>
        <v>2.0786558068586203E-5</v>
      </c>
      <c r="H156" s="4">
        <v>44158</v>
      </c>
      <c r="I156" s="7">
        <v>14.47</v>
      </c>
      <c r="J156" s="1">
        <v>18332.330000000002</v>
      </c>
      <c r="K156" s="2">
        <f t="shared" si="28"/>
        <v>5.2799777685146321E-3</v>
      </c>
      <c r="L156" s="2">
        <f t="shared" si="29"/>
        <v>5.2449239664238423E-3</v>
      </c>
      <c r="M156" s="3">
        <f t="shared" si="30"/>
        <v>3.5053802090789787E-5</v>
      </c>
      <c r="O156" s="4">
        <v>44158</v>
      </c>
      <c r="P156" s="7">
        <v>13.103</v>
      </c>
      <c r="Q156" s="1">
        <v>41724.949999999997</v>
      </c>
      <c r="R156" s="2">
        <f t="shared" si="31"/>
        <v>9.6316843889658887E-3</v>
      </c>
      <c r="S156" s="2">
        <f t="shared" si="32"/>
        <v>9.6937980406712754E-3</v>
      </c>
      <c r="T156" s="3">
        <f t="shared" si="33"/>
        <v>-6.211365170538663E-5</v>
      </c>
      <c r="V156" s="4">
        <v>44158</v>
      </c>
      <c r="W156" s="7">
        <v>13.067</v>
      </c>
      <c r="X156" s="1">
        <v>41724.949999999997</v>
      </c>
      <c r="Y156" s="2">
        <f t="shared" si="34"/>
        <v>9.5804682067526237E-3</v>
      </c>
      <c r="Z156" s="2">
        <f t="shared" si="35"/>
        <v>9.6937980406712754E-3</v>
      </c>
      <c r="AA156" s="3">
        <f t="shared" si="36"/>
        <v>-1.133298339186517E-4</v>
      </c>
    </row>
    <row r="157" spans="1:27" x14ac:dyDescent="0.35">
      <c r="A157" s="4">
        <v>44159</v>
      </c>
      <c r="B157" s="7">
        <v>14.654</v>
      </c>
      <c r="C157" s="1">
        <v>18514.82</v>
      </c>
      <c r="D157" s="2">
        <f t="shared" si="27"/>
        <v>9.9937969536150195E-3</v>
      </c>
      <c r="E157" s="2">
        <f t="shared" si="27"/>
        <v>9.9545447850872826E-3</v>
      </c>
      <c r="F157" s="3">
        <f t="shared" si="25"/>
        <v>3.9252168527736941E-5</v>
      </c>
      <c r="H157" s="4">
        <v>44159</v>
      </c>
      <c r="I157" s="7">
        <v>14.613</v>
      </c>
      <c r="J157" s="1">
        <v>18514.82</v>
      </c>
      <c r="K157" s="2">
        <f t="shared" si="28"/>
        <v>9.8825155494124406E-3</v>
      </c>
      <c r="L157" s="2">
        <f t="shared" si="29"/>
        <v>9.9545447850872826E-3</v>
      </c>
      <c r="M157" s="3">
        <f t="shared" si="30"/>
        <v>-7.2029235674841985E-5</v>
      </c>
      <c r="O157" s="4">
        <v>44159</v>
      </c>
      <c r="P157" s="7">
        <v>13.17</v>
      </c>
      <c r="Q157" s="1">
        <v>41941.449999999997</v>
      </c>
      <c r="R157" s="2">
        <f t="shared" si="31"/>
        <v>5.1133328245440701E-3</v>
      </c>
      <c r="S157" s="2">
        <f t="shared" si="32"/>
        <v>5.1887419877076901E-3</v>
      </c>
      <c r="T157" s="3">
        <f t="shared" si="33"/>
        <v>-7.5409163163620008E-5</v>
      </c>
      <c r="V157" s="4">
        <v>44159</v>
      </c>
      <c r="W157" s="7">
        <v>13.134</v>
      </c>
      <c r="X157" s="1">
        <v>41941.449999999997</v>
      </c>
      <c r="Y157" s="2">
        <f t="shared" si="34"/>
        <v>5.1274202188720253E-3</v>
      </c>
      <c r="Z157" s="2">
        <f t="shared" si="35"/>
        <v>5.1887419877076901E-3</v>
      </c>
      <c r="AA157" s="3">
        <f t="shared" si="36"/>
        <v>-6.1321768835664869E-5</v>
      </c>
    </row>
    <row r="158" spans="1:27" x14ac:dyDescent="0.35">
      <c r="A158" s="4">
        <v>44160</v>
      </c>
      <c r="B158" s="7">
        <v>14.432</v>
      </c>
      <c r="C158" s="1">
        <v>18235.759999999998</v>
      </c>
      <c r="D158" s="2">
        <f t="shared" si="27"/>
        <v>-1.5149447249897641E-2</v>
      </c>
      <c r="E158" s="2">
        <f t="shared" si="27"/>
        <v>-1.5072250229815953E-2</v>
      </c>
      <c r="F158" s="3">
        <f t="shared" si="25"/>
        <v>-7.7197020081687384E-5</v>
      </c>
      <c r="H158" s="4">
        <v>44160</v>
      </c>
      <c r="I158" s="7">
        <v>14.391999999999999</v>
      </c>
      <c r="J158" s="1">
        <v>18235.759999999998</v>
      </c>
      <c r="K158" s="2">
        <f t="shared" si="28"/>
        <v>-1.5123520153288217E-2</v>
      </c>
      <c r="L158" s="2">
        <f t="shared" si="29"/>
        <v>-1.5072250229815953E-2</v>
      </c>
      <c r="M158" s="3">
        <f t="shared" si="30"/>
        <v>-5.1269923472263557E-5</v>
      </c>
      <c r="O158" s="4">
        <v>44160</v>
      </c>
      <c r="P158" s="7">
        <v>12.972</v>
      </c>
      <c r="Q158" s="1">
        <v>41305.199999999997</v>
      </c>
      <c r="R158" s="2">
        <f t="shared" si="31"/>
        <v>-1.5034168564920347E-2</v>
      </c>
      <c r="S158" s="2">
        <f t="shared" si="32"/>
        <v>-1.5169957166478509E-2</v>
      </c>
      <c r="T158" s="3">
        <f t="shared" si="33"/>
        <v>1.3578860155816219E-4</v>
      </c>
      <c r="V158" s="4">
        <v>44160</v>
      </c>
      <c r="W158" s="7">
        <v>12.936</v>
      </c>
      <c r="X158" s="1">
        <v>41305.199999999997</v>
      </c>
      <c r="Y158" s="2">
        <f t="shared" si="34"/>
        <v>-1.5075376884422176E-2</v>
      </c>
      <c r="Z158" s="2">
        <f t="shared" si="35"/>
        <v>-1.5169957166478509E-2</v>
      </c>
      <c r="AA158" s="3">
        <f t="shared" si="36"/>
        <v>9.4580282056333509E-5</v>
      </c>
    </row>
    <row r="159" spans="1:27" x14ac:dyDescent="0.35">
      <c r="A159" s="4">
        <v>44161</v>
      </c>
      <c r="B159" s="7">
        <v>14.574999999999999</v>
      </c>
      <c r="C159" s="1">
        <v>18418.16</v>
      </c>
      <c r="D159" s="2">
        <f t="shared" si="27"/>
        <v>9.9085365853657237E-3</v>
      </c>
      <c r="E159" s="2">
        <f t="shared" si="27"/>
        <v>1.0002325101887699E-2</v>
      </c>
      <c r="F159" s="3">
        <f t="shared" ref="F159:F222" si="37">+D159-E159</f>
        <v>-9.3788516521975396E-5</v>
      </c>
      <c r="H159" s="4">
        <v>44161</v>
      </c>
      <c r="I159" s="7">
        <v>14.535</v>
      </c>
      <c r="J159" s="1">
        <v>18418.16</v>
      </c>
      <c r="K159" s="2">
        <f t="shared" si="28"/>
        <v>9.9360755975541615E-3</v>
      </c>
      <c r="L159" s="2">
        <f t="shared" si="29"/>
        <v>1.0002325101887699E-2</v>
      </c>
      <c r="M159" s="3">
        <f t="shared" si="30"/>
        <v>-6.6249504333537601E-5</v>
      </c>
      <c r="O159" s="4">
        <v>44161</v>
      </c>
      <c r="P159" s="7">
        <v>13.087</v>
      </c>
      <c r="Q159" s="1">
        <v>41677.660000000003</v>
      </c>
      <c r="R159" s="2">
        <f t="shared" si="31"/>
        <v>8.8652482269504507E-3</v>
      </c>
      <c r="S159" s="2">
        <f t="shared" si="32"/>
        <v>9.0172665911314454E-3</v>
      </c>
      <c r="T159" s="3">
        <f t="shared" si="33"/>
        <v>-1.5201836418099468E-4</v>
      </c>
      <c r="V159" s="4">
        <v>44161</v>
      </c>
      <c r="W159" s="7">
        <v>13.051</v>
      </c>
      <c r="X159" s="1">
        <v>41677.660000000003</v>
      </c>
      <c r="Y159" s="2">
        <f t="shared" si="34"/>
        <v>8.8899196042053763E-3</v>
      </c>
      <c r="Z159" s="2">
        <f t="shared" si="35"/>
        <v>9.0172665911314454E-3</v>
      </c>
      <c r="AA159" s="3">
        <f t="shared" si="36"/>
        <v>-1.2734698692606905E-4</v>
      </c>
    </row>
    <row r="160" spans="1:27" x14ac:dyDescent="0.35">
      <c r="A160" s="4">
        <v>44162</v>
      </c>
      <c r="B160" s="7">
        <v>14.555</v>
      </c>
      <c r="C160" s="1">
        <v>18392.54</v>
      </c>
      <c r="D160" s="2">
        <f t="shared" si="27"/>
        <v>-1.3722126929673895E-3</v>
      </c>
      <c r="E160" s="2">
        <f t="shared" si="27"/>
        <v>-1.3910184296367367E-3</v>
      </c>
      <c r="F160" s="3">
        <f t="shared" si="37"/>
        <v>1.8805736669347262E-5</v>
      </c>
      <c r="H160" s="4">
        <v>44162</v>
      </c>
      <c r="I160" s="7">
        <v>14.515000000000001</v>
      </c>
      <c r="J160" s="1">
        <v>18392.54</v>
      </c>
      <c r="K160" s="2">
        <f t="shared" si="28"/>
        <v>-1.3759889920880175E-3</v>
      </c>
      <c r="L160" s="2">
        <f t="shared" si="29"/>
        <v>-1.3910184296367367E-3</v>
      </c>
      <c r="M160" s="3">
        <f t="shared" si="30"/>
        <v>1.5029437548719216E-5</v>
      </c>
      <c r="O160" s="4">
        <v>44162</v>
      </c>
      <c r="P160" s="7">
        <v>13.151</v>
      </c>
      <c r="Q160" s="1">
        <v>41882.480000000003</v>
      </c>
      <c r="R160" s="2">
        <f t="shared" si="31"/>
        <v>4.890349201497779E-3</v>
      </c>
      <c r="S160" s="2">
        <f t="shared" si="32"/>
        <v>4.9143833890865629E-3</v>
      </c>
      <c r="T160" s="3">
        <f t="shared" si="33"/>
        <v>-2.4034187588783951E-5</v>
      </c>
      <c r="V160" s="4">
        <v>44162</v>
      </c>
      <c r="W160" s="7">
        <v>13.115</v>
      </c>
      <c r="X160" s="1">
        <v>41882.480000000003</v>
      </c>
      <c r="Y160" s="2">
        <f t="shared" si="34"/>
        <v>4.9038387862998523E-3</v>
      </c>
      <c r="Z160" s="2">
        <f t="shared" si="35"/>
        <v>4.9143833890865629E-3</v>
      </c>
      <c r="AA160" s="3">
        <f t="shared" si="36"/>
        <v>-1.0544602786710655E-5</v>
      </c>
    </row>
    <row r="161" spans="1:27" x14ac:dyDescent="0.35">
      <c r="A161" s="4">
        <v>44166</v>
      </c>
      <c r="B161" s="7">
        <v>14.711</v>
      </c>
      <c r="C161" s="1">
        <v>18591.25</v>
      </c>
      <c r="D161" s="2">
        <f t="shared" si="27"/>
        <v>1.0717966334592877E-2</v>
      </c>
      <c r="E161" s="2">
        <f t="shared" si="27"/>
        <v>1.080383677295238E-2</v>
      </c>
      <c r="F161" s="3">
        <f t="shared" si="37"/>
        <v>-8.5870438359503254E-5</v>
      </c>
      <c r="H161" s="4">
        <v>44166</v>
      </c>
      <c r="I161" s="7">
        <v>14.669</v>
      </c>
      <c r="J161" s="1">
        <v>18591.25</v>
      </c>
      <c r="K161" s="2">
        <f t="shared" si="28"/>
        <v>1.0609714088873679E-2</v>
      </c>
      <c r="L161" s="2">
        <f t="shared" si="29"/>
        <v>1.080383677295238E-2</v>
      </c>
      <c r="M161" s="3">
        <f t="shared" si="30"/>
        <v>-1.9412268407870137E-4</v>
      </c>
      <c r="O161" s="4">
        <v>44166</v>
      </c>
      <c r="P161" s="7">
        <v>13.323</v>
      </c>
      <c r="Q161" s="1">
        <v>42435.16</v>
      </c>
      <c r="R161" s="2">
        <f t="shared" si="31"/>
        <v>1.3078853319139272E-2</v>
      </c>
      <c r="S161" s="2">
        <f t="shared" si="32"/>
        <v>1.3195971203233459E-2</v>
      </c>
      <c r="T161" s="3">
        <f t="shared" si="33"/>
        <v>-1.1711788409418666E-4</v>
      </c>
      <c r="V161" s="4">
        <v>44166</v>
      </c>
      <c r="W161" s="7">
        <v>13.285</v>
      </c>
      <c r="X161" s="1">
        <v>42435.16</v>
      </c>
      <c r="Y161" s="2">
        <f t="shared" si="34"/>
        <v>1.2962256957681939E-2</v>
      </c>
      <c r="Z161" s="2">
        <f t="shared" si="35"/>
        <v>1.3195971203233459E-2</v>
      </c>
      <c r="AA161" s="3">
        <f t="shared" si="36"/>
        <v>-2.3371424555151954E-4</v>
      </c>
    </row>
    <row r="162" spans="1:27" x14ac:dyDescent="0.35">
      <c r="A162" s="4">
        <v>44167</v>
      </c>
      <c r="B162" s="7">
        <v>14.715999999999999</v>
      </c>
      <c r="C162" s="1">
        <v>18597.900000000001</v>
      </c>
      <c r="D162" s="2">
        <f t="shared" si="27"/>
        <v>3.3988172116106163E-4</v>
      </c>
      <c r="E162" s="2">
        <f t="shared" si="27"/>
        <v>3.5769515228945004E-4</v>
      </c>
      <c r="F162" s="3">
        <f t="shared" si="37"/>
        <v>-1.7813431128388402E-5</v>
      </c>
      <c r="H162" s="4">
        <v>44167</v>
      </c>
      <c r="I162" s="7">
        <v>14.673999999999999</v>
      </c>
      <c r="J162" s="1">
        <v>18597.900000000001</v>
      </c>
      <c r="K162" s="2">
        <f t="shared" si="28"/>
        <v>3.408548639989295E-4</v>
      </c>
      <c r="L162" s="2">
        <f t="shared" si="29"/>
        <v>3.5769515228945004E-4</v>
      </c>
      <c r="M162" s="3">
        <f t="shared" si="30"/>
        <v>-1.6840288290520533E-5</v>
      </c>
      <c r="O162" s="4">
        <v>44167</v>
      </c>
      <c r="P162" s="7">
        <v>13.433999999999999</v>
      </c>
      <c r="Q162" s="1">
        <v>42791.13</v>
      </c>
      <c r="R162" s="2">
        <f t="shared" si="31"/>
        <v>8.3314568790811006E-3</v>
      </c>
      <c r="S162" s="2">
        <f t="shared" si="32"/>
        <v>8.3885626918809297E-3</v>
      </c>
      <c r="T162" s="3">
        <f t="shared" si="33"/>
        <v>-5.7105812799829181E-5</v>
      </c>
      <c r="V162" s="4">
        <v>44167</v>
      </c>
      <c r="W162" s="7">
        <v>13.395</v>
      </c>
      <c r="X162" s="1">
        <v>42791.13</v>
      </c>
      <c r="Y162" s="2">
        <f t="shared" si="34"/>
        <v>8.2800150545727647E-3</v>
      </c>
      <c r="Z162" s="2">
        <f t="shared" si="35"/>
        <v>8.3885626918809297E-3</v>
      </c>
      <c r="AA162" s="3">
        <f t="shared" si="36"/>
        <v>-1.0854763730816508E-4</v>
      </c>
    </row>
    <row r="163" spans="1:27" x14ac:dyDescent="0.35">
      <c r="A163" s="4">
        <v>44168</v>
      </c>
      <c r="B163" s="7">
        <v>14.738</v>
      </c>
      <c r="C163" s="1">
        <v>18626.53</v>
      </c>
      <c r="D163" s="2">
        <f t="shared" ref="D163:E226" si="38">B163/B162-1</f>
        <v>1.49497145963573E-3</v>
      </c>
      <c r="E163" s="2">
        <f t="shared" si="38"/>
        <v>1.539421117437767E-3</v>
      </c>
      <c r="F163" s="3">
        <f t="shared" si="37"/>
        <v>-4.4449657802037024E-5</v>
      </c>
      <c r="H163" s="4">
        <v>44168</v>
      </c>
      <c r="I163" s="7">
        <v>14.696999999999999</v>
      </c>
      <c r="J163" s="1">
        <v>18626.53</v>
      </c>
      <c r="K163" s="2">
        <f t="shared" si="28"/>
        <v>1.5673981191222097E-3</v>
      </c>
      <c r="L163" s="2">
        <f t="shared" si="29"/>
        <v>1.539421117437767E-3</v>
      </c>
      <c r="M163" s="3">
        <f t="shared" si="30"/>
        <v>2.7977001684442726E-5</v>
      </c>
      <c r="O163" s="4">
        <v>44168</v>
      </c>
      <c r="P163" s="7">
        <v>13.574</v>
      </c>
      <c r="Q163" s="1">
        <v>43242.42</v>
      </c>
      <c r="R163" s="2">
        <f t="shared" si="31"/>
        <v>1.0421319041238775E-2</v>
      </c>
      <c r="S163" s="2">
        <f t="shared" si="32"/>
        <v>1.054634453448644E-2</v>
      </c>
      <c r="T163" s="3">
        <f t="shared" si="33"/>
        <v>-1.2502549324766576E-4</v>
      </c>
      <c r="V163" s="4">
        <v>44168</v>
      </c>
      <c r="W163" s="7">
        <v>13.535</v>
      </c>
      <c r="X163" s="1">
        <v>43242.42</v>
      </c>
      <c r="Y163" s="2">
        <f t="shared" si="34"/>
        <v>1.0451661067562457E-2</v>
      </c>
      <c r="Z163" s="2">
        <f t="shared" si="35"/>
        <v>1.054634453448644E-2</v>
      </c>
      <c r="AA163" s="3">
        <f t="shared" si="36"/>
        <v>-9.4683466923983772E-5</v>
      </c>
    </row>
    <row r="164" spans="1:27" x14ac:dyDescent="0.35">
      <c r="A164" s="4">
        <v>44169</v>
      </c>
      <c r="B164" s="7">
        <v>14.875999999999999</v>
      </c>
      <c r="C164" s="1">
        <v>18803.27</v>
      </c>
      <c r="D164" s="2">
        <f t="shared" si="38"/>
        <v>9.3635500067852373E-3</v>
      </c>
      <c r="E164" s="2">
        <f t="shared" si="38"/>
        <v>9.4886165055971805E-3</v>
      </c>
      <c r="F164" s="3">
        <f t="shared" si="37"/>
        <v>-1.2506649881194321E-4</v>
      </c>
      <c r="H164" s="4">
        <v>44169</v>
      </c>
      <c r="I164" s="7">
        <v>14.834</v>
      </c>
      <c r="J164" s="1">
        <v>18803.27</v>
      </c>
      <c r="K164" s="2">
        <f t="shared" si="28"/>
        <v>9.3216302646799143E-3</v>
      </c>
      <c r="L164" s="2">
        <f t="shared" si="29"/>
        <v>9.4886165055971805E-3</v>
      </c>
      <c r="M164" s="3">
        <f t="shared" si="30"/>
        <v>-1.6698624091726622E-4</v>
      </c>
      <c r="O164" s="4">
        <v>44169</v>
      </c>
      <c r="P164" s="7">
        <v>13.625</v>
      </c>
      <c r="Q164" s="1">
        <v>43407.72</v>
      </c>
      <c r="R164" s="2">
        <f t="shared" si="31"/>
        <v>3.757182849565277E-3</v>
      </c>
      <c r="S164" s="2">
        <f t="shared" si="32"/>
        <v>3.8226352734191948E-3</v>
      </c>
      <c r="T164" s="3">
        <f t="shared" si="33"/>
        <v>-6.5452423853917807E-5</v>
      </c>
      <c r="V164" s="4">
        <v>44169</v>
      </c>
      <c r="W164" s="7">
        <v>13.585000000000001</v>
      </c>
      <c r="X164" s="1">
        <v>43407.72</v>
      </c>
      <c r="Y164" s="2">
        <f t="shared" si="34"/>
        <v>3.6941263391208068E-3</v>
      </c>
      <c r="Z164" s="2">
        <f t="shared" si="35"/>
        <v>3.8226352734191948E-3</v>
      </c>
      <c r="AA164" s="3">
        <f t="shared" si="36"/>
        <v>-1.2850893429838806E-4</v>
      </c>
    </row>
    <row r="165" spans="1:27" x14ac:dyDescent="0.35">
      <c r="A165" s="4">
        <v>44172</v>
      </c>
      <c r="B165" s="7">
        <v>14.983000000000001</v>
      </c>
      <c r="C165" s="1">
        <v>18941.150000000001</v>
      </c>
      <c r="D165" s="2">
        <f t="shared" si="38"/>
        <v>7.1927937617639603E-3</v>
      </c>
      <c r="E165" s="2">
        <f t="shared" si="38"/>
        <v>7.3327671197616073E-3</v>
      </c>
      <c r="F165" s="3">
        <f t="shared" si="37"/>
        <v>-1.3997335799764699E-4</v>
      </c>
      <c r="H165" s="4">
        <v>44172</v>
      </c>
      <c r="I165" s="7">
        <v>14.939</v>
      </c>
      <c r="J165" s="1">
        <v>18941.150000000001</v>
      </c>
      <c r="K165" s="2">
        <f t="shared" si="28"/>
        <v>7.0783335580424378E-3</v>
      </c>
      <c r="L165" s="2">
        <f t="shared" si="29"/>
        <v>7.3327671197616073E-3</v>
      </c>
      <c r="M165" s="3">
        <f t="shared" si="30"/>
        <v>-2.5443356171916953E-4</v>
      </c>
      <c r="O165" s="4">
        <v>44172</v>
      </c>
      <c r="P165" s="7">
        <v>13.747999999999999</v>
      </c>
      <c r="Q165" s="1">
        <v>43802.07</v>
      </c>
      <c r="R165" s="2">
        <f t="shared" si="31"/>
        <v>9.027522935779686E-3</v>
      </c>
      <c r="S165" s="2">
        <f t="shared" si="32"/>
        <v>9.0847895259182909E-3</v>
      </c>
      <c r="T165" s="3">
        <f t="shared" si="33"/>
        <v>-5.7266590138604911E-5</v>
      </c>
      <c r="V165" s="4">
        <v>44172</v>
      </c>
      <c r="W165" s="7">
        <v>13.708</v>
      </c>
      <c r="X165" s="1">
        <v>43802.07</v>
      </c>
      <c r="Y165" s="2">
        <f t="shared" si="34"/>
        <v>9.0541037909459554E-3</v>
      </c>
      <c r="Z165" s="2">
        <f t="shared" si="35"/>
        <v>9.0847895259182909E-3</v>
      </c>
      <c r="AA165" s="3">
        <f t="shared" si="36"/>
        <v>-3.068573497233551E-5</v>
      </c>
    </row>
    <row r="166" spans="1:27" x14ac:dyDescent="0.35">
      <c r="A166" s="4">
        <v>44173</v>
      </c>
      <c r="B166" s="7">
        <v>15.025</v>
      </c>
      <c r="C166" s="1">
        <v>18993.86</v>
      </c>
      <c r="D166" s="2">
        <f t="shared" si="38"/>
        <v>2.8031769338583423E-3</v>
      </c>
      <c r="E166" s="2">
        <f t="shared" si="38"/>
        <v>2.7828299760046527E-3</v>
      </c>
      <c r="F166" s="3">
        <f t="shared" si="37"/>
        <v>2.0346957853689673E-5</v>
      </c>
      <c r="H166" s="4">
        <v>44173</v>
      </c>
      <c r="I166" s="7">
        <v>14.981</v>
      </c>
      <c r="J166" s="1">
        <v>18993.86</v>
      </c>
      <c r="K166" s="2">
        <f t="shared" si="28"/>
        <v>2.8114331615234356E-3</v>
      </c>
      <c r="L166" s="2">
        <f t="shared" si="29"/>
        <v>2.7828299760046527E-3</v>
      </c>
      <c r="M166" s="3">
        <f t="shared" si="30"/>
        <v>2.8603185518782936E-5</v>
      </c>
      <c r="O166" s="4">
        <v>44173</v>
      </c>
      <c r="P166" s="7">
        <v>13.744</v>
      </c>
      <c r="Q166" s="1">
        <v>43787.81</v>
      </c>
      <c r="R166" s="2">
        <f t="shared" si="31"/>
        <v>-2.9095141111434852E-4</v>
      </c>
      <c r="S166" s="2">
        <f t="shared" si="32"/>
        <v>-3.2555539041878578E-4</v>
      </c>
      <c r="T166" s="3">
        <f t="shared" si="33"/>
        <v>3.460397930443726E-5</v>
      </c>
      <c r="V166" s="4">
        <v>44173</v>
      </c>
      <c r="W166" s="7">
        <v>13.702999999999999</v>
      </c>
      <c r="X166" s="1">
        <v>43787.81</v>
      </c>
      <c r="Y166" s="2">
        <f t="shared" si="34"/>
        <v>-3.6475051065076869E-4</v>
      </c>
      <c r="Z166" s="2">
        <f t="shared" si="35"/>
        <v>-3.2555539041878578E-4</v>
      </c>
      <c r="AA166" s="3">
        <f t="shared" si="36"/>
        <v>-3.9195120231982905E-5</v>
      </c>
    </row>
    <row r="167" spans="1:27" s="25" customFormat="1" x14ac:dyDescent="0.35">
      <c r="A167" s="20">
        <v>44174</v>
      </c>
      <c r="B167" s="21">
        <v>15.177</v>
      </c>
      <c r="C167" s="22">
        <v>19186.95</v>
      </c>
      <c r="D167" s="23">
        <f t="shared" si="38"/>
        <v>1.0116472545756983E-2</v>
      </c>
      <c r="E167" s="23">
        <f t="shared" si="38"/>
        <v>1.0165916775210615E-2</v>
      </c>
      <c r="F167" s="24">
        <f t="shared" si="37"/>
        <v>-4.944422945363236E-5</v>
      </c>
      <c r="H167" s="20">
        <v>44174</v>
      </c>
      <c r="I167" s="21">
        <v>15.132999999999999</v>
      </c>
      <c r="J167" s="22">
        <v>19186.95</v>
      </c>
      <c r="K167" s="23">
        <f t="shared" si="28"/>
        <v>1.014618516787924E-2</v>
      </c>
      <c r="L167" s="23">
        <f t="shared" si="29"/>
        <v>1.0165916775210615E-2</v>
      </c>
      <c r="M167" s="24">
        <f t="shared" si="30"/>
        <v>-1.973160733137469E-5</v>
      </c>
      <c r="O167" s="20">
        <v>44174</v>
      </c>
      <c r="P167" s="21">
        <v>13.747</v>
      </c>
      <c r="Q167" s="22">
        <v>43798.58</v>
      </c>
      <c r="R167" s="23">
        <f t="shared" si="31"/>
        <v>2.1827706635613175E-4</v>
      </c>
      <c r="S167" s="23">
        <f t="shared" si="32"/>
        <v>2.4595886389389143E-4</v>
      </c>
      <c r="T167" s="24">
        <f t="shared" si="33"/>
        <v>-2.7681797537759678E-5</v>
      </c>
      <c r="V167" s="20">
        <v>44174</v>
      </c>
      <c r="W167" s="21">
        <v>13.706</v>
      </c>
      <c r="X167" s="22">
        <v>43798.58</v>
      </c>
      <c r="Y167" s="23">
        <f t="shared" si="34"/>
        <v>2.1893016127849663E-4</v>
      </c>
      <c r="Z167" s="23">
        <f t="shared" si="35"/>
        <v>2.4595886389389143E-4</v>
      </c>
      <c r="AA167" s="24">
        <f t="shared" si="36"/>
        <v>-2.7028702615394806E-5</v>
      </c>
    </row>
    <row r="168" spans="1:27" s="25" customFormat="1" x14ac:dyDescent="0.35">
      <c r="A168" s="20">
        <v>44175</v>
      </c>
      <c r="B168" s="21">
        <v>15.12</v>
      </c>
      <c r="C168" s="22">
        <v>19114.96</v>
      </c>
      <c r="D168" s="23">
        <f t="shared" si="38"/>
        <v>-3.7556829412928039E-3</v>
      </c>
      <c r="E168" s="23">
        <f t="shared" si="38"/>
        <v>-3.7520293741319932E-3</v>
      </c>
      <c r="F168" s="24">
        <f t="shared" si="37"/>
        <v>-3.6535671608106668E-6</v>
      </c>
      <c r="H168" s="20">
        <v>44175</v>
      </c>
      <c r="I168" s="21">
        <v>15.076000000000001</v>
      </c>
      <c r="J168" s="22">
        <v>19114.96</v>
      </c>
      <c r="K168" s="23">
        <f t="shared" si="28"/>
        <v>-3.7666027886076314E-3</v>
      </c>
      <c r="L168" s="23">
        <f t="shared" si="29"/>
        <v>-3.7520293741319932E-3</v>
      </c>
      <c r="M168" s="24">
        <f t="shared" si="30"/>
        <v>-1.4573414475638202E-5</v>
      </c>
      <c r="O168" s="20">
        <v>44175</v>
      </c>
      <c r="P168" s="21">
        <v>13.802</v>
      </c>
      <c r="Q168" s="22">
        <v>43975.93</v>
      </c>
      <c r="R168" s="23">
        <f t="shared" si="31"/>
        <v>4.0008729177274382E-3</v>
      </c>
      <c r="S168" s="23">
        <f t="shared" si="32"/>
        <v>4.0492180340092609E-3</v>
      </c>
      <c r="T168" s="24">
        <f t="shared" si="33"/>
        <v>-4.8345116281822698E-5</v>
      </c>
      <c r="V168" s="20">
        <v>44175</v>
      </c>
      <c r="W168" s="21">
        <v>13.760999999999999</v>
      </c>
      <c r="X168" s="22">
        <v>43975.93</v>
      </c>
      <c r="Y168" s="23">
        <f t="shared" si="34"/>
        <v>4.0128410914928025E-3</v>
      </c>
      <c r="Z168" s="23">
        <f t="shared" si="35"/>
        <v>4.0492180340092609E-3</v>
      </c>
      <c r="AA168" s="24">
        <f t="shared" si="36"/>
        <v>-3.6376942516458399E-5</v>
      </c>
    </row>
    <row r="169" spans="1:27" s="25" customFormat="1" x14ac:dyDescent="0.35">
      <c r="A169" s="20">
        <v>44176</v>
      </c>
      <c r="B169" s="21">
        <v>15.16</v>
      </c>
      <c r="C169" s="22">
        <v>19165.330000000002</v>
      </c>
      <c r="D169" s="23">
        <f t="shared" si="38"/>
        <v>2.6455026455027841E-3</v>
      </c>
      <c r="E169" s="23">
        <f t="shared" si="38"/>
        <v>2.6351088362206454E-3</v>
      </c>
      <c r="F169" s="24">
        <f t="shared" si="37"/>
        <v>1.0393809282138733E-5</v>
      </c>
      <c r="H169" s="20">
        <v>44176</v>
      </c>
      <c r="I169" s="21">
        <v>15.115</v>
      </c>
      <c r="J169" s="22">
        <v>19165.330000000002</v>
      </c>
      <c r="K169" s="23">
        <f t="shared" si="28"/>
        <v>2.5868930750863051E-3</v>
      </c>
      <c r="L169" s="23">
        <f t="shared" si="29"/>
        <v>2.6351088362206454E-3</v>
      </c>
      <c r="M169" s="24">
        <f t="shared" si="30"/>
        <v>-4.821576113434034E-5</v>
      </c>
      <c r="O169" s="20">
        <v>44176</v>
      </c>
      <c r="P169" s="21">
        <v>13.835000000000001</v>
      </c>
      <c r="Q169" s="22">
        <v>44083.8</v>
      </c>
      <c r="R169" s="23">
        <f t="shared" si="31"/>
        <v>2.3909578321983371E-3</v>
      </c>
      <c r="S169" s="23">
        <f t="shared" si="32"/>
        <v>2.4529327748157304E-3</v>
      </c>
      <c r="T169" s="24">
        <f t="shared" si="33"/>
        <v>-6.1974942617393225E-5</v>
      </c>
      <c r="V169" s="20">
        <v>44176</v>
      </c>
      <c r="W169" s="21">
        <v>13.794</v>
      </c>
      <c r="X169" s="22">
        <v>44083.8</v>
      </c>
      <c r="Y169" s="23">
        <f t="shared" si="34"/>
        <v>2.3980815347721673E-3</v>
      </c>
      <c r="Z169" s="23">
        <f t="shared" si="35"/>
        <v>2.4529327748157304E-3</v>
      </c>
      <c r="AA169" s="24">
        <f t="shared" si="36"/>
        <v>-5.485124004356301E-5</v>
      </c>
    </row>
    <row r="170" spans="1:27" s="25" customFormat="1" x14ac:dyDescent="0.35">
      <c r="A170" s="20">
        <v>44179</v>
      </c>
      <c r="B170" s="21">
        <v>15.209</v>
      </c>
      <c r="C170" s="22">
        <v>19228.16</v>
      </c>
      <c r="D170" s="23">
        <f t="shared" si="38"/>
        <v>3.2321899736147408E-3</v>
      </c>
      <c r="E170" s="23">
        <f t="shared" si="38"/>
        <v>3.278315583399749E-3</v>
      </c>
      <c r="F170" s="24">
        <f t="shared" si="37"/>
        <v>-4.6125609785008237E-5</v>
      </c>
      <c r="H170" s="20">
        <v>44179</v>
      </c>
      <c r="I170" s="21">
        <v>15.164</v>
      </c>
      <c r="J170" s="22">
        <v>19228.16</v>
      </c>
      <c r="K170" s="23">
        <f t="shared" si="28"/>
        <v>3.2418127687727782E-3</v>
      </c>
      <c r="L170" s="23">
        <f t="shared" si="29"/>
        <v>3.278315583399749E-3</v>
      </c>
      <c r="M170" s="24">
        <f t="shared" si="30"/>
        <v>-3.6502814626970803E-5</v>
      </c>
      <c r="O170" s="20">
        <v>44179</v>
      </c>
      <c r="P170" s="21">
        <v>13.884</v>
      </c>
      <c r="Q170" s="22">
        <v>44242.15</v>
      </c>
      <c r="R170" s="23">
        <f t="shared" si="31"/>
        <v>3.541741958800193E-3</v>
      </c>
      <c r="S170" s="23">
        <f t="shared" si="32"/>
        <v>3.5920224663028577E-3</v>
      </c>
      <c r="T170" s="24">
        <f t="shared" si="33"/>
        <v>-5.0280507502664662E-5</v>
      </c>
      <c r="V170" s="20">
        <v>44179</v>
      </c>
      <c r="W170" s="21">
        <v>13.843</v>
      </c>
      <c r="X170" s="22">
        <v>44242.15</v>
      </c>
      <c r="Y170" s="23">
        <f t="shared" si="34"/>
        <v>3.5522691025082764E-3</v>
      </c>
      <c r="Z170" s="23">
        <f t="shared" si="35"/>
        <v>3.5920224663028577E-3</v>
      </c>
      <c r="AA170" s="24">
        <f t="shared" si="36"/>
        <v>-3.9753363794581276E-5</v>
      </c>
    </row>
    <row r="171" spans="1:27" s="25" customFormat="1" x14ac:dyDescent="0.35">
      <c r="A171" s="20">
        <v>44180</v>
      </c>
      <c r="B171" s="21">
        <v>15.22</v>
      </c>
      <c r="C171" s="22">
        <v>19241.900000000001</v>
      </c>
      <c r="D171" s="23">
        <f t="shared" si="38"/>
        <v>7.2325596686173554E-4</v>
      </c>
      <c r="E171" s="23">
        <f t="shared" si="38"/>
        <v>7.145769538012825E-4</v>
      </c>
      <c r="F171" s="24">
        <f t="shared" si="37"/>
        <v>8.6790130604530447E-6</v>
      </c>
      <c r="H171" s="20">
        <v>44180</v>
      </c>
      <c r="I171" s="21">
        <v>15.173999999999999</v>
      </c>
      <c r="J171" s="22">
        <v>19241.900000000001</v>
      </c>
      <c r="K171" s="23">
        <f t="shared" si="28"/>
        <v>6.5945660775512671E-4</v>
      </c>
      <c r="L171" s="23">
        <f t="shared" si="29"/>
        <v>7.145769538012825E-4</v>
      </c>
      <c r="M171" s="24">
        <f t="shared" si="30"/>
        <v>-5.5120346046155788E-5</v>
      </c>
      <c r="O171" s="20">
        <v>44180</v>
      </c>
      <c r="P171" s="21">
        <v>13.853999999999999</v>
      </c>
      <c r="Q171" s="22">
        <v>44144.46</v>
      </c>
      <c r="R171" s="23">
        <f t="shared" si="31"/>
        <v>-2.160760587726962E-3</v>
      </c>
      <c r="S171" s="23">
        <f t="shared" si="32"/>
        <v>-2.2080753308779677E-3</v>
      </c>
      <c r="T171" s="24">
        <f t="shared" si="33"/>
        <v>4.73147431510057E-5</v>
      </c>
      <c r="V171" s="20">
        <v>44180</v>
      </c>
      <c r="W171" s="21">
        <v>13.811999999999999</v>
      </c>
      <c r="X171" s="22">
        <v>44144.46</v>
      </c>
      <c r="Y171" s="23">
        <f t="shared" si="34"/>
        <v>-2.2393989742108822E-3</v>
      </c>
      <c r="Z171" s="23">
        <f t="shared" si="35"/>
        <v>-2.2080753308779677E-3</v>
      </c>
      <c r="AA171" s="24">
        <f t="shared" si="36"/>
        <v>-3.1323643332914486E-5</v>
      </c>
    </row>
    <row r="172" spans="1:27" s="25" customFormat="1" x14ac:dyDescent="0.35">
      <c r="A172" s="20">
        <v>44181</v>
      </c>
      <c r="B172" s="21">
        <v>15.348000000000001</v>
      </c>
      <c r="C172" s="22">
        <v>19404.8</v>
      </c>
      <c r="D172" s="23">
        <f t="shared" si="38"/>
        <v>8.4099868593956462E-3</v>
      </c>
      <c r="E172" s="23">
        <f t="shared" si="38"/>
        <v>8.4658999371163279E-3</v>
      </c>
      <c r="F172" s="24">
        <f t="shared" si="37"/>
        <v>-5.591307772068177E-5</v>
      </c>
      <c r="H172" s="20">
        <v>44181</v>
      </c>
      <c r="I172" s="21">
        <v>15.302</v>
      </c>
      <c r="J172" s="22">
        <v>19404.8</v>
      </c>
      <c r="K172" s="23">
        <f t="shared" si="28"/>
        <v>8.4354817450902342E-3</v>
      </c>
      <c r="L172" s="23">
        <f t="shared" si="29"/>
        <v>8.4658999371163279E-3</v>
      </c>
      <c r="M172" s="24">
        <f t="shared" si="30"/>
        <v>-3.0418192026093749E-5</v>
      </c>
      <c r="O172" s="20">
        <v>44181</v>
      </c>
      <c r="P172" s="21">
        <v>13.928000000000001</v>
      </c>
      <c r="Q172" s="22">
        <v>44380.75</v>
      </c>
      <c r="R172" s="23">
        <f t="shared" si="31"/>
        <v>5.3414176411146208E-3</v>
      </c>
      <c r="S172" s="23">
        <f t="shared" si="32"/>
        <v>5.3526535379524454E-3</v>
      </c>
      <c r="T172" s="24">
        <f t="shared" si="33"/>
        <v>-1.1235896837824555E-5</v>
      </c>
      <c r="V172" s="20">
        <v>44181</v>
      </c>
      <c r="W172" s="21">
        <v>13.885</v>
      </c>
      <c r="X172" s="22">
        <v>44380.75</v>
      </c>
      <c r="Y172" s="23">
        <f t="shared" si="34"/>
        <v>5.2852591949030803E-3</v>
      </c>
      <c r="Z172" s="23">
        <f t="shared" si="35"/>
        <v>5.3526535379524454E-3</v>
      </c>
      <c r="AA172" s="24">
        <f t="shared" si="36"/>
        <v>-6.7394343049365091E-5</v>
      </c>
    </row>
    <row r="173" spans="1:27" s="25" customFormat="1" x14ac:dyDescent="0.35">
      <c r="A173" s="20">
        <v>44182</v>
      </c>
      <c r="B173" s="21">
        <v>15.416</v>
      </c>
      <c r="C173" s="22">
        <v>19491.3</v>
      </c>
      <c r="D173" s="23">
        <f t="shared" si="38"/>
        <v>4.4305446963772699E-3</v>
      </c>
      <c r="E173" s="23">
        <f t="shared" si="38"/>
        <v>4.4576599604222444E-3</v>
      </c>
      <c r="F173" s="24">
        <f t="shared" si="37"/>
        <v>-2.7115264044974552E-5</v>
      </c>
      <c r="H173" s="20">
        <v>44182</v>
      </c>
      <c r="I173" s="21">
        <v>15.369</v>
      </c>
      <c r="J173" s="22">
        <v>19491.3</v>
      </c>
      <c r="K173" s="23">
        <f t="shared" si="28"/>
        <v>4.3785126127304785E-3</v>
      </c>
      <c r="L173" s="23">
        <f t="shared" si="29"/>
        <v>4.4576599604222444E-3</v>
      </c>
      <c r="M173" s="24">
        <f t="shared" si="30"/>
        <v>-7.9147347691765901E-5</v>
      </c>
      <c r="O173" s="20">
        <v>44182</v>
      </c>
      <c r="P173" s="21">
        <v>13.879</v>
      </c>
      <c r="Q173" s="22">
        <v>44225.99</v>
      </c>
      <c r="R173" s="23">
        <f t="shared" si="31"/>
        <v>-3.5180930499714158E-3</v>
      </c>
      <c r="S173" s="23">
        <f t="shared" si="32"/>
        <v>-3.4870974465280868E-3</v>
      </c>
      <c r="T173" s="24">
        <f t="shared" si="33"/>
        <v>-3.0995603443328967E-5</v>
      </c>
      <c r="V173" s="20">
        <v>44182</v>
      </c>
      <c r="W173" s="21">
        <v>13.837</v>
      </c>
      <c r="X173" s="22">
        <v>44225.99</v>
      </c>
      <c r="Y173" s="23">
        <f t="shared" si="34"/>
        <v>-3.4569679510262352E-3</v>
      </c>
      <c r="Z173" s="23">
        <f t="shared" si="35"/>
        <v>-3.4870974465280868E-3</v>
      </c>
      <c r="AA173" s="24">
        <f t="shared" si="36"/>
        <v>3.0129495501851622E-5</v>
      </c>
    </row>
    <row r="174" spans="1:27" s="25" customFormat="1" x14ac:dyDescent="0.35">
      <c r="A174" s="20">
        <v>44183</v>
      </c>
      <c r="B174" s="21">
        <v>15.438000000000001</v>
      </c>
      <c r="C174" s="22">
        <v>19519.419999999998</v>
      </c>
      <c r="D174" s="23">
        <f t="shared" si="38"/>
        <v>1.4270887389724596E-3</v>
      </c>
      <c r="E174" s="23">
        <f t="shared" si="38"/>
        <v>1.4426949459502847E-3</v>
      </c>
      <c r="F174" s="24">
        <f t="shared" si="37"/>
        <v>-1.560620697782511E-5</v>
      </c>
      <c r="H174" s="20">
        <v>44183</v>
      </c>
      <c r="I174" s="21">
        <v>15.391</v>
      </c>
      <c r="J174" s="22">
        <v>19519.419999999998</v>
      </c>
      <c r="K174" s="23">
        <f t="shared" si="28"/>
        <v>1.4314529247185792E-3</v>
      </c>
      <c r="L174" s="23">
        <f t="shared" si="29"/>
        <v>1.4426949459502847E-3</v>
      </c>
      <c r="M174" s="24">
        <f t="shared" si="30"/>
        <v>-1.1242021231705479E-5</v>
      </c>
      <c r="O174" s="20">
        <v>44183</v>
      </c>
      <c r="P174" s="21">
        <v>13.901</v>
      </c>
      <c r="Q174" s="22">
        <v>44296.36</v>
      </c>
      <c r="R174" s="23">
        <f t="shared" si="31"/>
        <v>1.5851286115715624E-3</v>
      </c>
      <c r="S174" s="23">
        <f t="shared" si="32"/>
        <v>1.5911458398105705E-3</v>
      </c>
      <c r="T174" s="24">
        <f t="shared" si="33"/>
        <v>-6.0172282390080767E-6</v>
      </c>
      <c r="V174" s="20">
        <v>44183</v>
      </c>
      <c r="W174" s="21">
        <v>13.858000000000001</v>
      </c>
      <c r="X174" s="22">
        <v>44296.36</v>
      </c>
      <c r="Y174" s="23">
        <f t="shared" si="34"/>
        <v>1.5176700151766642E-3</v>
      </c>
      <c r="Z174" s="23">
        <f t="shared" si="35"/>
        <v>1.5911458398105705E-3</v>
      </c>
      <c r="AA174" s="24">
        <f t="shared" si="36"/>
        <v>-7.3475824633906228E-5</v>
      </c>
    </row>
    <row r="175" spans="1:27" s="25" customFormat="1" x14ac:dyDescent="0.35">
      <c r="A175" s="20">
        <v>44186</v>
      </c>
      <c r="B175" s="21">
        <v>14.952999999999999</v>
      </c>
      <c r="C175" s="22">
        <v>18906.45</v>
      </c>
      <c r="D175" s="23">
        <f t="shared" si="38"/>
        <v>-3.141598652675226E-2</v>
      </c>
      <c r="E175" s="23">
        <f t="shared" si="38"/>
        <v>-3.1403084722804175E-2</v>
      </c>
      <c r="F175" s="24">
        <f t="shared" si="37"/>
        <v>-1.2901803948084378E-5</v>
      </c>
      <c r="H175" s="20">
        <v>44186</v>
      </c>
      <c r="I175" s="21">
        <v>14.907999999999999</v>
      </c>
      <c r="J175" s="22">
        <v>18906.45</v>
      </c>
      <c r="K175" s="23">
        <f t="shared" si="28"/>
        <v>-3.1381976479760931E-2</v>
      </c>
      <c r="L175" s="23">
        <f t="shared" si="29"/>
        <v>-3.1403084722804175E-2</v>
      </c>
      <c r="M175" s="24">
        <f t="shared" si="30"/>
        <v>2.1108243043244102E-5</v>
      </c>
      <c r="O175" s="20">
        <v>44186</v>
      </c>
      <c r="P175" s="21">
        <v>13.427</v>
      </c>
      <c r="Q175" s="22">
        <v>42762.07</v>
      </c>
      <c r="R175" s="23">
        <f t="shared" si="31"/>
        <v>-3.4098266311776149E-2</v>
      </c>
      <c r="S175" s="23">
        <f t="shared" si="32"/>
        <v>-3.4636931793041281E-2</v>
      </c>
      <c r="T175" s="24">
        <f t="shared" si="33"/>
        <v>5.3866548126513258E-4</v>
      </c>
      <c r="V175" s="20">
        <v>44186</v>
      </c>
      <c r="W175" s="21">
        <v>13.385999999999999</v>
      </c>
      <c r="X175" s="22">
        <v>42762.07</v>
      </c>
      <c r="Y175" s="23">
        <f t="shared" si="34"/>
        <v>-3.405974888151253E-2</v>
      </c>
      <c r="Z175" s="23">
        <f t="shared" si="35"/>
        <v>-3.4636931793041281E-2</v>
      </c>
      <c r="AA175" s="24">
        <f t="shared" si="36"/>
        <v>5.7718291152875079E-4</v>
      </c>
    </row>
    <row r="176" spans="1:27" s="25" customFormat="1" x14ac:dyDescent="0.35">
      <c r="A176" s="20">
        <v>44187</v>
      </c>
      <c r="B176" s="21">
        <v>15.108000000000001</v>
      </c>
      <c r="C176" s="22">
        <v>19102.060000000001</v>
      </c>
      <c r="D176" s="23">
        <f t="shared" si="38"/>
        <v>1.0365812880358538E-2</v>
      </c>
      <c r="E176" s="23">
        <f t="shared" si="38"/>
        <v>1.0346204602133202E-2</v>
      </c>
      <c r="F176" s="24">
        <f t="shared" si="37"/>
        <v>1.9608278225335951E-5</v>
      </c>
      <c r="H176" s="20">
        <v>44187</v>
      </c>
      <c r="I176" s="21">
        <v>15.061</v>
      </c>
      <c r="J176" s="22">
        <v>19102.060000000001</v>
      </c>
      <c r="K176" s="23">
        <f t="shared" si="28"/>
        <v>1.026294606922451E-2</v>
      </c>
      <c r="L176" s="23">
        <f t="shared" si="29"/>
        <v>1.0346204602133202E-2</v>
      </c>
      <c r="M176" s="24">
        <f t="shared" si="30"/>
        <v>-8.3258532908692118E-5</v>
      </c>
      <c r="O176" s="20">
        <v>44187</v>
      </c>
      <c r="P176" s="21">
        <v>13.62</v>
      </c>
      <c r="Q176" s="22">
        <v>43377.58</v>
      </c>
      <c r="R176" s="23">
        <f t="shared" si="31"/>
        <v>1.437402249199371E-2</v>
      </c>
      <c r="S176" s="23">
        <f t="shared" si="32"/>
        <v>1.439383079444001E-2</v>
      </c>
      <c r="T176" s="24">
        <f t="shared" si="33"/>
        <v>-1.9808302446300274E-5</v>
      </c>
      <c r="V176" s="20">
        <v>44187</v>
      </c>
      <c r="W176" s="21">
        <v>13.577</v>
      </c>
      <c r="X176" s="22">
        <v>43377.58</v>
      </c>
      <c r="Y176" s="23">
        <f t="shared" si="34"/>
        <v>1.4268638876438144E-2</v>
      </c>
      <c r="Z176" s="23">
        <f t="shared" si="35"/>
        <v>1.439383079444001E-2</v>
      </c>
      <c r="AA176" s="24">
        <f t="shared" si="36"/>
        <v>-1.2519191800186569E-4</v>
      </c>
    </row>
    <row r="177" spans="1:27" s="25" customFormat="1" x14ac:dyDescent="0.35">
      <c r="A177" s="20">
        <v>44188</v>
      </c>
      <c r="B177" s="21">
        <v>15.259</v>
      </c>
      <c r="C177" s="22">
        <v>19293.259999999998</v>
      </c>
      <c r="D177" s="23">
        <f t="shared" si="38"/>
        <v>9.9947047921631338E-3</v>
      </c>
      <c r="E177" s="23">
        <f t="shared" si="38"/>
        <v>1.0009391657234801E-2</v>
      </c>
      <c r="F177" s="24">
        <f t="shared" si="37"/>
        <v>-1.4686865071666944E-5</v>
      </c>
      <c r="H177" s="20">
        <v>44188</v>
      </c>
      <c r="I177" s="21">
        <v>15.212</v>
      </c>
      <c r="J177" s="22">
        <v>19293.259999999998</v>
      </c>
      <c r="K177" s="23">
        <f t="shared" si="28"/>
        <v>1.0025894694907445E-2</v>
      </c>
      <c r="L177" s="23">
        <f t="shared" si="29"/>
        <v>1.0009391657234801E-2</v>
      </c>
      <c r="M177" s="24">
        <f t="shared" si="30"/>
        <v>1.6503037672643828E-5</v>
      </c>
      <c r="O177" s="20">
        <v>44188</v>
      </c>
      <c r="P177" s="21">
        <v>13.85</v>
      </c>
      <c r="Q177" s="22">
        <v>44112.81</v>
      </c>
      <c r="R177" s="23">
        <f t="shared" si="31"/>
        <v>1.6886930983847304E-2</v>
      </c>
      <c r="S177" s="23">
        <f t="shared" si="32"/>
        <v>1.6949539370338274E-2</v>
      </c>
      <c r="T177" s="24">
        <f t="shared" si="33"/>
        <v>-6.2608386490969892E-5</v>
      </c>
      <c r="V177" s="20">
        <v>44188</v>
      </c>
      <c r="W177" s="21">
        <v>13.805999999999999</v>
      </c>
      <c r="X177" s="22">
        <v>44112.81</v>
      </c>
      <c r="Y177" s="23">
        <f t="shared" si="34"/>
        <v>1.686675996169984E-2</v>
      </c>
      <c r="Z177" s="23">
        <f t="shared" si="35"/>
        <v>1.6949539370338274E-2</v>
      </c>
      <c r="AA177" s="24">
        <f t="shared" si="36"/>
        <v>-8.2779408638433694E-5</v>
      </c>
    </row>
    <row r="178" spans="1:27" s="25" customFormat="1" x14ac:dyDescent="0.35">
      <c r="A178" s="20">
        <v>44189</v>
      </c>
      <c r="B178" s="21">
        <v>15.423999999999999</v>
      </c>
      <c r="C178" s="22">
        <v>19503.400000000001</v>
      </c>
      <c r="D178" s="23">
        <f t="shared" si="38"/>
        <v>1.0813290517071916E-2</v>
      </c>
      <c r="E178" s="23">
        <f t="shared" si="38"/>
        <v>1.0891886596666511E-2</v>
      </c>
      <c r="F178" s="24">
        <f t="shared" si="37"/>
        <v>-7.8596079594595025E-5</v>
      </c>
      <c r="H178" s="20">
        <v>44189</v>
      </c>
      <c r="I178" s="21">
        <v>15.377000000000001</v>
      </c>
      <c r="J178" s="22">
        <v>19503.400000000001</v>
      </c>
      <c r="K178" s="23">
        <f t="shared" si="28"/>
        <v>1.0846699973705132E-2</v>
      </c>
      <c r="L178" s="23">
        <f t="shared" si="29"/>
        <v>1.0891886596666511E-2</v>
      </c>
      <c r="M178" s="24">
        <f t="shared" si="30"/>
        <v>-4.5186622961379541E-5</v>
      </c>
      <c r="O178" s="20">
        <v>44189</v>
      </c>
      <c r="P178" s="21">
        <v>13.901</v>
      </c>
      <c r="Q178" s="22">
        <v>44276.75</v>
      </c>
      <c r="R178" s="23">
        <f t="shared" si="31"/>
        <v>3.6823104693139985E-3</v>
      </c>
      <c r="S178" s="23">
        <f t="shared" si="32"/>
        <v>3.7163807973239482E-3</v>
      </c>
      <c r="T178" s="24">
        <f t="shared" si="33"/>
        <v>-3.4070328009949691E-5</v>
      </c>
      <c r="V178" s="20">
        <v>44189</v>
      </c>
      <c r="W178" s="21">
        <v>13.856999999999999</v>
      </c>
      <c r="X178" s="22">
        <v>44276.75</v>
      </c>
      <c r="Y178" s="23">
        <f t="shared" si="34"/>
        <v>3.69404606692747E-3</v>
      </c>
      <c r="Z178" s="23">
        <f t="shared" si="35"/>
        <v>3.7163807973239482E-3</v>
      </c>
      <c r="AA178" s="24">
        <f t="shared" si="36"/>
        <v>-2.2334730396478264E-5</v>
      </c>
    </row>
    <row r="179" spans="1:27" s="25" customFormat="1" x14ac:dyDescent="0.35">
      <c r="A179" s="20">
        <v>44193</v>
      </c>
      <c r="B179" s="21">
        <v>15.561999999999999</v>
      </c>
      <c r="C179" s="22">
        <v>19679.240000000002</v>
      </c>
      <c r="D179" s="23">
        <f t="shared" si="38"/>
        <v>8.9470954356847265E-3</v>
      </c>
      <c r="E179" s="23">
        <f t="shared" si="38"/>
        <v>9.0158639006532315E-3</v>
      </c>
      <c r="F179" s="24">
        <f t="shared" si="37"/>
        <v>-6.8768464968504972E-5</v>
      </c>
      <c r="H179" s="20">
        <v>44193</v>
      </c>
      <c r="I179" s="21">
        <v>15.513999999999999</v>
      </c>
      <c r="J179" s="22">
        <v>19679.240000000002</v>
      </c>
      <c r="K179" s="23">
        <f t="shared" si="28"/>
        <v>8.9094101580280416E-3</v>
      </c>
      <c r="L179" s="23">
        <f t="shared" si="29"/>
        <v>9.0158639006532315E-3</v>
      </c>
      <c r="M179" s="24">
        <f t="shared" si="30"/>
        <v>-1.0645374262518992E-4</v>
      </c>
      <c r="O179" s="20">
        <v>44193</v>
      </c>
      <c r="P179" s="21">
        <v>14.022</v>
      </c>
      <c r="Q179" s="22">
        <v>44666.84</v>
      </c>
      <c r="R179" s="23">
        <f t="shared" si="31"/>
        <v>8.704409754693998E-3</v>
      </c>
      <c r="S179" s="23">
        <f t="shared" si="32"/>
        <v>8.8102672395782289E-3</v>
      </c>
      <c r="T179" s="24">
        <f t="shared" si="33"/>
        <v>-1.0585748488423086E-4</v>
      </c>
      <c r="V179" s="20">
        <v>44193</v>
      </c>
      <c r="W179" s="21">
        <v>13.977</v>
      </c>
      <c r="X179" s="22">
        <v>44666.84</v>
      </c>
      <c r="Y179" s="23">
        <f t="shared" si="34"/>
        <v>8.6598830915782798E-3</v>
      </c>
      <c r="Z179" s="23">
        <f t="shared" si="35"/>
        <v>8.8102672395782289E-3</v>
      </c>
      <c r="AA179" s="24">
        <f t="shared" si="36"/>
        <v>-1.5038414799994904E-4</v>
      </c>
    </row>
    <row r="180" spans="1:27" s="25" customFormat="1" x14ac:dyDescent="0.35">
      <c r="A180" s="20">
        <v>44194</v>
      </c>
      <c r="B180" s="21">
        <v>15.629</v>
      </c>
      <c r="C180" s="22">
        <v>19763.509999999998</v>
      </c>
      <c r="D180" s="23">
        <f t="shared" si="38"/>
        <v>4.3053592083279746E-3</v>
      </c>
      <c r="E180" s="23">
        <f t="shared" si="38"/>
        <v>4.2821775637675863E-3</v>
      </c>
      <c r="F180" s="24">
        <f t="shared" si="37"/>
        <v>2.3181644560388293E-5</v>
      </c>
      <c r="H180" s="20">
        <v>44194</v>
      </c>
      <c r="I180" s="21">
        <v>15.58</v>
      </c>
      <c r="J180" s="22">
        <v>19763.509999999998</v>
      </c>
      <c r="K180" s="23">
        <f t="shared" si="28"/>
        <v>4.2542219930385983E-3</v>
      </c>
      <c r="L180" s="23">
        <f t="shared" si="29"/>
        <v>4.2821775637675863E-3</v>
      </c>
      <c r="M180" s="24">
        <f t="shared" si="30"/>
        <v>-2.7955570728988022E-5</v>
      </c>
      <c r="O180" s="20">
        <v>44194</v>
      </c>
      <c r="P180" s="21">
        <v>14.013999999999999</v>
      </c>
      <c r="Q180" s="22">
        <v>44639.83</v>
      </c>
      <c r="R180" s="23">
        <f t="shared" si="31"/>
        <v>-5.7053202110979306E-4</v>
      </c>
      <c r="S180" s="23">
        <f t="shared" si="32"/>
        <v>-6.0469914594352137E-4</v>
      </c>
      <c r="T180" s="24">
        <f t="shared" si="33"/>
        <v>3.4167124833728302E-5</v>
      </c>
      <c r="V180" s="20">
        <v>44194</v>
      </c>
      <c r="W180" s="21">
        <v>13.968999999999999</v>
      </c>
      <c r="X180" s="22">
        <v>44639.83</v>
      </c>
      <c r="Y180" s="23">
        <f t="shared" si="34"/>
        <v>-5.7236889175082961E-4</v>
      </c>
      <c r="Z180" s="23">
        <f t="shared" si="35"/>
        <v>-6.0469914594352137E-4</v>
      </c>
      <c r="AA180" s="24">
        <f t="shared" si="36"/>
        <v>3.2330254192691754E-5</v>
      </c>
    </row>
    <row r="181" spans="1:27" s="25" customFormat="1" x14ac:dyDescent="0.35">
      <c r="A181" s="20">
        <v>44195</v>
      </c>
      <c r="B181" s="21">
        <v>15.683999999999999</v>
      </c>
      <c r="C181" s="22">
        <v>19833.53</v>
      </c>
      <c r="D181" s="23">
        <f t="shared" si="38"/>
        <v>3.5190991106277547E-3</v>
      </c>
      <c r="E181" s="23">
        <f t="shared" si="38"/>
        <v>3.5428929375400653E-3</v>
      </c>
      <c r="F181" s="24">
        <f t="shared" si="37"/>
        <v>-2.3793826912310578E-5</v>
      </c>
      <c r="H181" s="20">
        <v>44195</v>
      </c>
      <c r="I181" s="21">
        <v>15.635</v>
      </c>
      <c r="J181" s="22">
        <v>19833.53</v>
      </c>
      <c r="K181" s="23">
        <f t="shared" si="28"/>
        <v>3.5301668806162478E-3</v>
      </c>
      <c r="L181" s="23">
        <f t="shared" si="29"/>
        <v>3.5428929375400653E-3</v>
      </c>
      <c r="M181" s="24">
        <f t="shared" si="30"/>
        <v>-1.2726056923817453E-5</v>
      </c>
      <c r="O181" s="20">
        <v>44195</v>
      </c>
      <c r="P181" s="21">
        <v>14.071</v>
      </c>
      <c r="Q181" s="22">
        <v>44823.31</v>
      </c>
      <c r="R181" s="23">
        <f t="shared" si="31"/>
        <v>4.0673612102184453E-3</v>
      </c>
      <c r="S181" s="23">
        <f t="shared" si="32"/>
        <v>4.1102307065237209E-3</v>
      </c>
      <c r="T181" s="24">
        <f t="shared" si="33"/>
        <v>-4.286949630527559E-5</v>
      </c>
      <c r="V181" s="20">
        <v>44195</v>
      </c>
      <c r="W181" s="21">
        <v>14.026</v>
      </c>
      <c r="X181" s="22">
        <v>44823.31</v>
      </c>
      <c r="Y181" s="23">
        <f t="shared" si="34"/>
        <v>4.0804638843152663E-3</v>
      </c>
      <c r="Z181" s="23">
        <f t="shared" si="35"/>
        <v>4.1102307065237209E-3</v>
      </c>
      <c r="AA181" s="24">
        <f t="shared" si="36"/>
        <v>-2.9766822208454613E-5</v>
      </c>
    </row>
    <row r="182" spans="1:27" s="25" customFormat="1" x14ac:dyDescent="0.35">
      <c r="A182" s="20">
        <v>44196</v>
      </c>
      <c r="B182" s="21">
        <v>15.683999999999999</v>
      </c>
      <c r="C182" s="22">
        <v>19833.189999999999</v>
      </c>
      <c r="D182" s="23">
        <f t="shared" si="38"/>
        <v>0</v>
      </c>
      <c r="E182" s="23">
        <f t="shared" si="38"/>
        <v>-1.7142687156579406E-5</v>
      </c>
      <c r="F182" s="24">
        <f t="shared" si="37"/>
        <v>1.7142687156579406E-5</v>
      </c>
      <c r="H182" s="20">
        <v>44196</v>
      </c>
      <c r="I182" s="21">
        <v>15.634</v>
      </c>
      <c r="J182" s="22">
        <v>19833.189999999999</v>
      </c>
      <c r="K182" s="23">
        <f t="shared" si="28"/>
        <v>-6.3959066197605274E-5</v>
      </c>
      <c r="L182" s="23">
        <f t="shared" si="29"/>
        <v>-1.7142687156579406E-5</v>
      </c>
      <c r="M182" s="24">
        <f t="shared" si="30"/>
        <v>-4.6816379041025868E-5</v>
      </c>
      <c r="O182" s="20">
        <v>44196</v>
      </c>
      <c r="P182" s="21">
        <v>14.09</v>
      </c>
      <c r="Q182" s="22">
        <v>44884.27</v>
      </c>
      <c r="R182" s="23">
        <f t="shared" si="31"/>
        <v>1.3502949328405567E-3</v>
      </c>
      <c r="S182" s="23">
        <f t="shared" si="32"/>
        <v>1.3600066572503344E-3</v>
      </c>
      <c r="T182" s="24">
        <f t="shared" si="33"/>
        <v>-9.7117244097777444E-6</v>
      </c>
      <c r="V182" s="20">
        <v>44196</v>
      </c>
      <c r="W182" s="21">
        <v>14.044</v>
      </c>
      <c r="X182" s="22">
        <v>44884.27</v>
      </c>
      <c r="Y182" s="23">
        <f t="shared" si="34"/>
        <v>1.2833309567945594E-3</v>
      </c>
      <c r="Z182" s="23">
        <f t="shared" si="35"/>
        <v>1.3600066572503344E-3</v>
      </c>
      <c r="AA182" s="24">
        <f t="shared" si="36"/>
        <v>-7.6675700455774987E-5</v>
      </c>
    </row>
    <row r="183" spans="1:27" s="25" customFormat="1" x14ac:dyDescent="0.35">
      <c r="A183" s="20">
        <v>44197</v>
      </c>
      <c r="B183" s="21">
        <v>15.724</v>
      </c>
      <c r="C183" s="22">
        <v>19885.36</v>
      </c>
      <c r="D183" s="23">
        <f t="shared" si="38"/>
        <v>2.550369803621555E-3</v>
      </c>
      <c r="E183" s="23">
        <f t="shared" si="38"/>
        <v>2.6304391779639058E-3</v>
      </c>
      <c r="F183" s="24">
        <f t="shared" si="37"/>
        <v>-8.0069374342350841E-5</v>
      </c>
      <c r="H183" s="20">
        <v>44197</v>
      </c>
      <c r="I183" s="21">
        <v>15.675000000000001</v>
      </c>
      <c r="J183" s="22">
        <v>19885.36</v>
      </c>
      <c r="K183" s="23">
        <f t="shared" si="28"/>
        <v>2.6224894460791237E-3</v>
      </c>
      <c r="L183" s="23">
        <f t="shared" si="29"/>
        <v>2.6304391779639058E-3</v>
      </c>
      <c r="M183" s="24">
        <f t="shared" si="30"/>
        <v>-7.9497318847820964E-6</v>
      </c>
      <c r="O183" s="20">
        <v>44197</v>
      </c>
      <c r="P183" s="21">
        <v>14.2</v>
      </c>
      <c r="Q183" s="22">
        <v>45239.65</v>
      </c>
      <c r="R183" s="23">
        <f t="shared" si="31"/>
        <v>7.8069552874378001E-3</v>
      </c>
      <c r="S183" s="23">
        <f t="shared" si="32"/>
        <v>7.9176958876685521E-3</v>
      </c>
      <c r="T183" s="24">
        <f t="shared" si="33"/>
        <v>-1.1074060023075205E-4</v>
      </c>
      <c r="V183" s="20">
        <v>44197</v>
      </c>
      <c r="W183" s="21">
        <v>14.154</v>
      </c>
      <c r="X183" s="22">
        <v>45239.65</v>
      </c>
      <c r="Y183" s="23">
        <f t="shared" si="34"/>
        <v>7.8325263457703631E-3</v>
      </c>
      <c r="Z183" s="23">
        <f t="shared" si="35"/>
        <v>7.9176958876685521E-3</v>
      </c>
      <c r="AA183" s="24">
        <f t="shared" si="36"/>
        <v>-8.5169541898189038E-5</v>
      </c>
    </row>
    <row r="184" spans="1:27" s="25" customFormat="1" x14ac:dyDescent="0.35">
      <c r="A184" s="20">
        <v>44200</v>
      </c>
      <c r="B184" s="21">
        <v>15.852</v>
      </c>
      <c r="C184" s="22">
        <v>20047.61</v>
      </c>
      <c r="D184" s="23">
        <f t="shared" si="38"/>
        <v>8.1404222844059237E-3</v>
      </c>
      <c r="E184" s="23">
        <f t="shared" si="38"/>
        <v>8.1592689295040266E-3</v>
      </c>
      <c r="F184" s="24">
        <f t="shared" si="37"/>
        <v>-1.8846645098102854E-5</v>
      </c>
      <c r="H184" s="20">
        <v>44200</v>
      </c>
      <c r="I184" s="21">
        <v>15.801</v>
      </c>
      <c r="J184" s="22">
        <v>20047.61</v>
      </c>
      <c r="K184" s="23">
        <f t="shared" si="28"/>
        <v>8.0382775119616223E-3</v>
      </c>
      <c r="L184" s="23">
        <f t="shared" si="29"/>
        <v>8.1592689295040266E-3</v>
      </c>
      <c r="M184" s="24">
        <f t="shared" si="30"/>
        <v>-1.2099141754240428E-4</v>
      </c>
      <c r="O184" s="20">
        <v>44200</v>
      </c>
      <c r="P184" s="21">
        <v>14.422000000000001</v>
      </c>
      <c r="Q184" s="22">
        <v>45951.7</v>
      </c>
      <c r="R184" s="23">
        <f t="shared" si="31"/>
        <v>1.563380281690141E-2</v>
      </c>
      <c r="S184" s="23">
        <f t="shared" si="32"/>
        <v>1.5739511689413899E-2</v>
      </c>
      <c r="T184" s="24">
        <f t="shared" si="33"/>
        <v>-1.0570887251248884E-4</v>
      </c>
      <c r="V184" s="20">
        <v>44200</v>
      </c>
      <c r="W184" s="21">
        <v>14.375</v>
      </c>
      <c r="X184" s="22">
        <v>45951.7</v>
      </c>
      <c r="Y184" s="23">
        <f t="shared" si="34"/>
        <v>1.5613960717818287E-2</v>
      </c>
      <c r="Z184" s="23">
        <f t="shared" si="35"/>
        <v>1.5739511689413899E-2</v>
      </c>
      <c r="AA184" s="24">
        <f t="shared" si="36"/>
        <v>-1.2555097159561157E-4</v>
      </c>
    </row>
    <row r="185" spans="1:27" s="25" customFormat="1" x14ac:dyDescent="0.35">
      <c r="A185" s="20">
        <v>44201</v>
      </c>
      <c r="B185" s="21">
        <v>15.926</v>
      </c>
      <c r="C185" s="22">
        <v>20142.13</v>
      </c>
      <c r="D185" s="23">
        <f t="shared" si="38"/>
        <v>4.668180671208777E-3</v>
      </c>
      <c r="E185" s="23">
        <f t="shared" si="38"/>
        <v>4.714776474602278E-3</v>
      </c>
      <c r="F185" s="24">
        <f t="shared" si="37"/>
        <v>-4.6595803393501001E-5</v>
      </c>
      <c r="H185" s="20">
        <v>44201</v>
      </c>
      <c r="I185" s="21">
        <v>15.875</v>
      </c>
      <c r="J185" s="22">
        <v>20142.13</v>
      </c>
      <c r="K185" s="23">
        <f t="shared" si="28"/>
        <v>4.6832478957028467E-3</v>
      </c>
      <c r="L185" s="23">
        <f t="shared" si="29"/>
        <v>4.714776474602278E-3</v>
      </c>
      <c r="M185" s="24">
        <f t="shared" si="30"/>
        <v>-3.1528578899431281E-5</v>
      </c>
      <c r="O185" s="20">
        <v>44201</v>
      </c>
      <c r="P185" s="21">
        <v>14.653</v>
      </c>
      <c r="Q185" s="22">
        <v>46693.27</v>
      </c>
      <c r="R185" s="23">
        <f t="shared" si="31"/>
        <v>1.6017195950631002E-2</v>
      </c>
      <c r="S185" s="23">
        <f t="shared" si="32"/>
        <v>1.6138031890006177E-2</v>
      </c>
      <c r="T185" s="24">
        <f t="shared" si="33"/>
        <v>-1.2083593937517456E-4</v>
      </c>
      <c r="V185" s="20">
        <v>44201</v>
      </c>
      <c r="W185" s="21">
        <v>14.605</v>
      </c>
      <c r="X185" s="22">
        <v>46693.27</v>
      </c>
      <c r="Y185" s="23">
        <f t="shared" si="34"/>
        <v>1.6000000000000014E-2</v>
      </c>
      <c r="Z185" s="23">
        <f t="shared" si="35"/>
        <v>1.6138031890006177E-2</v>
      </c>
      <c r="AA185" s="24">
        <f t="shared" si="36"/>
        <v>-1.3803189000616278E-4</v>
      </c>
    </row>
    <row r="186" spans="1:27" s="25" customFormat="1" x14ac:dyDescent="0.35">
      <c r="A186" s="20">
        <v>44202</v>
      </c>
      <c r="B186" s="21">
        <v>15.867000000000001</v>
      </c>
      <c r="C186" s="22">
        <v>20066.560000000001</v>
      </c>
      <c r="D186" s="23">
        <f t="shared" si="38"/>
        <v>-3.7046339319352084E-3</v>
      </c>
      <c r="E186" s="23">
        <f t="shared" si="38"/>
        <v>-3.7518375663347925E-3</v>
      </c>
      <c r="F186" s="24">
        <f t="shared" si="37"/>
        <v>4.7203634399584082E-5</v>
      </c>
      <c r="H186" s="20">
        <v>44202</v>
      </c>
      <c r="I186" s="21">
        <v>15.816000000000001</v>
      </c>
      <c r="J186" s="22">
        <v>20066.560000000001</v>
      </c>
      <c r="K186" s="23">
        <f t="shared" si="28"/>
        <v>-3.7165354330708222E-3</v>
      </c>
      <c r="L186" s="23">
        <f t="shared" si="29"/>
        <v>-3.7518375663347925E-3</v>
      </c>
      <c r="M186" s="24">
        <f t="shared" si="30"/>
        <v>3.5302133263970248E-5</v>
      </c>
      <c r="O186" s="20">
        <v>44202</v>
      </c>
      <c r="P186" s="21">
        <v>14.625999999999999</v>
      </c>
      <c r="Q186" s="22">
        <v>46605.93</v>
      </c>
      <c r="R186" s="23">
        <f t="shared" si="31"/>
        <v>-1.8426260833959152E-3</v>
      </c>
      <c r="S186" s="23">
        <f t="shared" si="32"/>
        <v>-1.8705051070527778E-3</v>
      </c>
      <c r="T186" s="24">
        <f t="shared" si="33"/>
        <v>2.7879023656862678E-5</v>
      </c>
      <c r="V186" s="20">
        <v>44202</v>
      </c>
      <c r="W186" s="21">
        <v>14.577</v>
      </c>
      <c r="X186" s="22">
        <v>46605.93</v>
      </c>
      <c r="Y186" s="23">
        <f t="shared" si="34"/>
        <v>-1.9171516603903038E-3</v>
      </c>
      <c r="Z186" s="23">
        <f t="shared" si="35"/>
        <v>-1.8705051070527778E-3</v>
      </c>
      <c r="AA186" s="24">
        <f t="shared" si="36"/>
        <v>-4.6646553337525987E-5</v>
      </c>
    </row>
    <row r="187" spans="1:27" s="25" customFormat="1" x14ac:dyDescent="0.35">
      <c r="A187" s="20">
        <v>44203</v>
      </c>
      <c r="B187" s="21">
        <v>15.856</v>
      </c>
      <c r="C187" s="22">
        <v>20053.97</v>
      </c>
      <c r="D187" s="23">
        <f t="shared" si="38"/>
        <v>-6.9326274658099152E-4</v>
      </c>
      <c r="E187" s="23">
        <f t="shared" si="38"/>
        <v>-6.2741197295401729E-4</v>
      </c>
      <c r="F187" s="24">
        <f t="shared" si="37"/>
        <v>-6.5850773626974224E-5</v>
      </c>
      <c r="H187" s="20">
        <v>44203</v>
      </c>
      <c r="I187" s="21">
        <v>15.805</v>
      </c>
      <c r="J187" s="22">
        <v>20053.97</v>
      </c>
      <c r="K187" s="23">
        <f t="shared" si="28"/>
        <v>-6.9549822964087848E-4</v>
      </c>
      <c r="L187" s="23">
        <f t="shared" si="29"/>
        <v>-6.2741197295401729E-4</v>
      </c>
      <c r="M187" s="24">
        <f t="shared" si="30"/>
        <v>-6.8086256686861191E-5</v>
      </c>
      <c r="O187" s="20">
        <v>44203</v>
      </c>
      <c r="P187" s="21">
        <v>14.683</v>
      </c>
      <c r="Q187" s="22">
        <v>46790.76</v>
      </c>
      <c r="R187" s="23">
        <f t="shared" si="31"/>
        <v>3.8971694243128407E-3</v>
      </c>
      <c r="S187" s="23">
        <f t="shared" si="32"/>
        <v>3.9658043515062857E-3</v>
      </c>
      <c r="T187" s="24">
        <f t="shared" si="33"/>
        <v>-6.8634927193444994E-5</v>
      </c>
      <c r="V187" s="20">
        <v>44203</v>
      </c>
      <c r="W187" s="21">
        <v>14.634</v>
      </c>
      <c r="X187" s="22">
        <v>46790.76</v>
      </c>
      <c r="Y187" s="23">
        <f t="shared" si="34"/>
        <v>3.9102696027990547E-3</v>
      </c>
      <c r="Z187" s="23">
        <f t="shared" si="35"/>
        <v>3.9658043515062857E-3</v>
      </c>
      <c r="AA187" s="24">
        <f t="shared" si="36"/>
        <v>-5.5534748707231074E-5</v>
      </c>
    </row>
    <row r="188" spans="1:27" s="25" customFormat="1" x14ac:dyDescent="0.35">
      <c r="A188" s="20">
        <v>44204</v>
      </c>
      <c r="B188" s="21">
        <v>16.09</v>
      </c>
      <c r="C188" s="22">
        <v>20351.669999999998</v>
      </c>
      <c r="D188" s="23">
        <f t="shared" si="38"/>
        <v>1.4757820383451081E-2</v>
      </c>
      <c r="E188" s="23">
        <f t="shared" si="38"/>
        <v>1.484494092690869E-2</v>
      </c>
      <c r="F188" s="24">
        <f t="shared" si="37"/>
        <v>-8.7120543457608335E-5</v>
      </c>
      <c r="H188" s="20">
        <v>44204</v>
      </c>
      <c r="I188" s="21">
        <v>16.038</v>
      </c>
      <c r="J188" s="22">
        <v>20351.669999999998</v>
      </c>
      <c r="K188" s="23">
        <f t="shared" si="28"/>
        <v>1.4742170199304017E-2</v>
      </c>
      <c r="L188" s="23">
        <f t="shared" si="29"/>
        <v>1.484494092690869E-2</v>
      </c>
      <c r="M188" s="24">
        <f t="shared" si="30"/>
        <v>-1.0277072760467298E-4</v>
      </c>
      <c r="O188" s="20">
        <v>44204</v>
      </c>
      <c r="P188" s="21">
        <v>14.874000000000001</v>
      </c>
      <c r="Q188" s="22">
        <v>47400.58</v>
      </c>
      <c r="R188" s="23">
        <f t="shared" si="31"/>
        <v>1.3008240822720119E-2</v>
      </c>
      <c r="S188" s="23">
        <f t="shared" si="32"/>
        <v>1.3032915045620097E-2</v>
      </c>
      <c r="T188" s="24">
        <f t="shared" si="33"/>
        <v>-2.467422289997856E-5</v>
      </c>
      <c r="V188" s="20">
        <v>44204</v>
      </c>
      <c r="W188" s="21">
        <v>14.824</v>
      </c>
      <c r="X188" s="22">
        <v>47400.58</v>
      </c>
      <c r="Y188" s="23">
        <f t="shared" si="34"/>
        <v>1.2983463167965059E-2</v>
      </c>
      <c r="Z188" s="23">
        <f t="shared" si="35"/>
        <v>1.3032915045620097E-2</v>
      </c>
      <c r="AA188" s="24">
        <f t="shared" si="36"/>
        <v>-4.945187765503789E-5</v>
      </c>
    </row>
    <row r="189" spans="1:27" s="25" customFormat="1" x14ac:dyDescent="0.35">
      <c r="A189" s="20">
        <v>44207</v>
      </c>
      <c r="B189" s="21">
        <v>16.244</v>
      </c>
      <c r="C189" s="22">
        <v>20546.740000000002</v>
      </c>
      <c r="D189" s="23">
        <f t="shared" si="38"/>
        <v>9.5711622125542739E-3</v>
      </c>
      <c r="E189" s="23">
        <f t="shared" si="38"/>
        <v>9.5849628064921255E-3</v>
      </c>
      <c r="F189" s="24">
        <f t="shared" si="37"/>
        <v>-1.3800593937851602E-5</v>
      </c>
      <c r="H189" s="20">
        <v>44207</v>
      </c>
      <c r="I189" s="21">
        <v>16.190999999999999</v>
      </c>
      <c r="J189" s="22">
        <v>20546.740000000002</v>
      </c>
      <c r="K189" s="23">
        <f t="shared" si="28"/>
        <v>9.5398428731761076E-3</v>
      </c>
      <c r="L189" s="23">
        <f t="shared" si="29"/>
        <v>9.5849628064921255E-3</v>
      </c>
      <c r="M189" s="24">
        <f t="shared" si="30"/>
        <v>-4.5119933316017935E-5</v>
      </c>
      <c r="O189" s="20">
        <v>44207</v>
      </c>
      <c r="P189" s="21">
        <v>14.928000000000001</v>
      </c>
      <c r="Q189" s="22">
        <v>47576.73</v>
      </c>
      <c r="R189" s="23">
        <f t="shared" si="31"/>
        <v>3.6304961678095271E-3</v>
      </c>
      <c r="S189" s="23">
        <f t="shared" si="32"/>
        <v>3.7161992532581678E-3</v>
      </c>
      <c r="T189" s="24">
        <f t="shared" si="33"/>
        <v>-8.5703085448640692E-5</v>
      </c>
      <c r="V189" s="20">
        <v>44207</v>
      </c>
      <c r="W189" s="21">
        <v>14.878</v>
      </c>
      <c r="X189" s="22">
        <v>47576.73</v>
      </c>
      <c r="Y189" s="23">
        <f t="shared" si="34"/>
        <v>3.6427415002697749E-3</v>
      </c>
      <c r="Z189" s="23">
        <f t="shared" si="35"/>
        <v>3.7161992532581678E-3</v>
      </c>
      <c r="AA189" s="24">
        <f t="shared" si="36"/>
        <v>-7.3457752988392855E-5</v>
      </c>
    </row>
    <row r="190" spans="1:27" s="25" customFormat="1" x14ac:dyDescent="0.35">
      <c r="A190" s="20">
        <v>44208</v>
      </c>
      <c r="B190" s="21">
        <v>16.329000000000001</v>
      </c>
      <c r="C190" s="22">
        <v>20658.34</v>
      </c>
      <c r="D190" s="23">
        <f t="shared" si="38"/>
        <v>5.2327013050972315E-3</v>
      </c>
      <c r="E190" s="23">
        <f t="shared" si="38"/>
        <v>5.4315185766695695E-3</v>
      </c>
      <c r="F190" s="24">
        <f t="shared" si="37"/>
        <v>-1.9881727157233797E-4</v>
      </c>
      <c r="H190" s="20">
        <v>44208</v>
      </c>
      <c r="I190" s="21">
        <v>16.276</v>
      </c>
      <c r="J190" s="22">
        <v>20658.34</v>
      </c>
      <c r="K190" s="23">
        <f t="shared" si="28"/>
        <v>5.2498301525538693E-3</v>
      </c>
      <c r="L190" s="23">
        <f t="shared" si="29"/>
        <v>5.4315185766695695E-3</v>
      </c>
      <c r="M190" s="24">
        <f t="shared" si="30"/>
        <v>-1.8168842411570019E-4</v>
      </c>
      <c r="O190" s="20">
        <v>44208</v>
      </c>
      <c r="P190" s="21">
        <v>14.887</v>
      </c>
      <c r="Q190" s="22">
        <v>47444.99</v>
      </c>
      <c r="R190" s="23">
        <f t="shared" si="31"/>
        <v>-2.746516613076122E-3</v>
      </c>
      <c r="S190" s="23">
        <f t="shared" si="32"/>
        <v>-2.7690007278770024E-3</v>
      </c>
      <c r="T190" s="24">
        <f t="shared" si="33"/>
        <v>2.2484114800880306E-5</v>
      </c>
      <c r="V190" s="20">
        <v>44208</v>
      </c>
      <c r="W190" s="21">
        <v>14.837</v>
      </c>
      <c r="X190" s="22">
        <v>47444.99</v>
      </c>
      <c r="Y190" s="23">
        <f t="shared" si="34"/>
        <v>-2.7557467401532199E-3</v>
      </c>
      <c r="Z190" s="23">
        <f t="shared" si="35"/>
        <v>-2.7690007278770024E-3</v>
      </c>
      <c r="AA190" s="24">
        <f t="shared" si="36"/>
        <v>1.3253987723782501E-5</v>
      </c>
    </row>
    <row r="191" spans="1:27" s="25" customFormat="1" x14ac:dyDescent="0.35">
      <c r="A191" s="20">
        <v>44209</v>
      </c>
      <c r="B191" s="21">
        <v>16.331</v>
      </c>
      <c r="C191" s="22">
        <v>20660.349999999999</v>
      </c>
      <c r="D191" s="23">
        <f t="shared" si="38"/>
        <v>1.2248147467697201E-4</v>
      </c>
      <c r="E191" s="23">
        <f t="shared" si="38"/>
        <v>9.7297265898355079E-5</v>
      </c>
      <c r="F191" s="24">
        <f t="shared" si="37"/>
        <v>2.5184208778616934E-5</v>
      </c>
      <c r="H191" s="20">
        <v>44209</v>
      </c>
      <c r="I191" s="21">
        <v>16.277000000000001</v>
      </c>
      <c r="J191" s="22">
        <v>20660.349999999999</v>
      </c>
      <c r="K191" s="23">
        <f t="shared" si="28"/>
        <v>6.144015728692942E-5</v>
      </c>
      <c r="L191" s="23">
        <f t="shared" si="29"/>
        <v>9.7297265898355079E-5</v>
      </c>
      <c r="M191" s="24">
        <f t="shared" si="30"/>
        <v>-3.5857108611425659E-5</v>
      </c>
      <c r="O191" s="20">
        <v>44209</v>
      </c>
      <c r="P191" s="21">
        <v>14.798</v>
      </c>
      <c r="Q191" s="22">
        <v>47158.89</v>
      </c>
      <c r="R191" s="23">
        <f t="shared" si="31"/>
        <v>-5.9783703902733798E-3</v>
      </c>
      <c r="S191" s="23">
        <f t="shared" si="32"/>
        <v>-6.030141433268299E-3</v>
      </c>
      <c r="T191" s="24">
        <f t="shared" si="33"/>
        <v>5.1771042994919192E-5</v>
      </c>
      <c r="V191" s="20">
        <v>44209</v>
      </c>
      <c r="W191" s="21">
        <v>14.747999999999999</v>
      </c>
      <c r="X191" s="22">
        <v>47158.89</v>
      </c>
      <c r="Y191" s="23">
        <f t="shared" si="34"/>
        <v>-5.9985172204624071E-3</v>
      </c>
      <c r="Z191" s="23">
        <f t="shared" si="35"/>
        <v>-6.030141433268299E-3</v>
      </c>
      <c r="AA191" s="24">
        <f t="shared" si="36"/>
        <v>3.1624212805891894E-5</v>
      </c>
    </row>
    <row r="192" spans="1:27" s="25" customFormat="1" x14ac:dyDescent="0.35">
      <c r="A192" s="20">
        <v>44210</v>
      </c>
      <c r="B192" s="21">
        <v>16.37</v>
      </c>
      <c r="C192" s="22">
        <v>20706.07</v>
      </c>
      <c r="D192" s="23">
        <f t="shared" si="38"/>
        <v>2.3880962586493304E-3</v>
      </c>
      <c r="E192" s="23">
        <f t="shared" si="38"/>
        <v>2.2129344372192605E-3</v>
      </c>
      <c r="F192" s="24">
        <f t="shared" si="37"/>
        <v>1.7516182143006986E-4</v>
      </c>
      <c r="H192" s="20">
        <v>44210</v>
      </c>
      <c r="I192" s="21">
        <v>16.315999999999999</v>
      </c>
      <c r="J192" s="22">
        <v>20706.07</v>
      </c>
      <c r="K192" s="23">
        <f t="shared" si="28"/>
        <v>2.3960189224057071E-3</v>
      </c>
      <c r="L192" s="23">
        <f t="shared" si="29"/>
        <v>2.2129344372192605E-3</v>
      </c>
      <c r="M192" s="24">
        <f t="shared" si="30"/>
        <v>1.830844851864466E-4</v>
      </c>
      <c r="O192" s="20">
        <v>44210</v>
      </c>
      <c r="P192" s="21">
        <v>14.868</v>
      </c>
      <c r="Q192" s="22">
        <v>47383.199999999997</v>
      </c>
      <c r="R192" s="23">
        <f t="shared" si="31"/>
        <v>4.7303689687796524E-3</v>
      </c>
      <c r="S192" s="23">
        <f t="shared" si="32"/>
        <v>4.7564732757703343E-3</v>
      </c>
      <c r="T192" s="24">
        <f t="shared" si="33"/>
        <v>-2.6104306990681891E-5</v>
      </c>
      <c r="V192" s="20">
        <v>44210</v>
      </c>
      <c r="W192" s="21">
        <v>14.817</v>
      </c>
      <c r="X192" s="22">
        <v>47383.199999999997</v>
      </c>
      <c r="Y192" s="23">
        <f t="shared" si="34"/>
        <v>4.6786004882017895E-3</v>
      </c>
      <c r="Z192" s="23">
        <f t="shared" si="35"/>
        <v>4.7564732757703343E-3</v>
      </c>
      <c r="AA192" s="24">
        <f t="shared" si="36"/>
        <v>-7.7872787568544766E-5</v>
      </c>
    </row>
    <row r="193" spans="1:27" s="25" customFormat="1" x14ac:dyDescent="0.35">
      <c r="A193" s="20">
        <v>44211</v>
      </c>
      <c r="B193" s="21">
        <v>16.189</v>
      </c>
      <c r="C193" s="22">
        <v>20476.38</v>
      </c>
      <c r="D193" s="23">
        <f t="shared" si="38"/>
        <v>-1.1056811240073405E-2</v>
      </c>
      <c r="E193" s="23">
        <f t="shared" si="38"/>
        <v>-1.1092882425298378E-2</v>
      </c>
      <c r="F193" s="24">
        <f t="shared" si="37"/>
        <v>3.6071185224972879E-5</v>
      </c>
      <c r="H193" s="20">
        <v>44211</v>
      </c>
      <c r="I193" s="21">
        <v>16.135000000000002</v>
      </c>
      <c r="J193" s="22">
        <v>20476.38</v>
      </c>
      <c r="K193" s="23">
        <f t="shared" si="28"/>
        <v>-1.1093405246383803E-2</v>
      </c>
      <c r="L193" s="23">
        <f t="shared" si="29"/>
        <v>-1.1092882425298378E-2</v>
      </c>
      <c r="M193" s="24">
        <f t="shared" si="30"/>
        <v>-5.2282108542467398E-7</v>
      </c>
      <c r="O193" s="20">
        <v>44211</v>
      </c>
      <c r="P193" s="21">
        <v>14.635999999999999</v>
      </c>
      <c r="Q193" s="22">
        <v>46641.08</v>
      </c>
      <c r="R193" s="23">
        <f t="shared" si="31"/>
        <v>-1.5603981705676673E-2</v>
      </c>
      <c r="S193" s="23">
        <f t="shared" si="32"/>
        <v>-1.5662091205321582E-2</v>
      </c>
      <c r="T193" s="24">
        <f t="shared" si="33"/>
        <v>5.8109499644909413E-5</v>
      </c>
      <c r="V193" s="20">
        <v>44211</v>
      </c>
      <c r="W193" s="21">
        <v>14.586</v>
      </c>
      <c r="X193" s="22">
        <v>46641.08</v>
      </c>
      <c r="Y193" s="23">
        <f t="shared" si="34"/>
        <v>-1.5590200445434244E-2</v>
      </c>
      <c r="Z193" s="23">
        <f t="shared" si="35"/>
        <v>-1.5662091205321582E-2</v>
      </c>
      <c r="AA193" s="24">
        <f t="shared" si="36"/>
        <v>7.1890759887338618E-5</v>
      </c>
    </row>
    <row r="194" spans="1:27" s="25" customFormat="1" x14ac:dyDescent="0.35">
      <c r="A194" s="20">
        <v>44214</v>
      </c>
      <c r="B194" s="21">
        <v>16.018000000000001</v>
      </c>
      <c r="C194" s="22">
        <v>20260.18</v>
      </c>
      <c r="D194" s="23">
        <f t="shared" si="38"/>
        <v>-1.0562727778120951E-2</v>
      </c>
      <c r="E194" s="23">
        <f t="shared" si="38"/>
        <v>-1.0558506923587063E-2</v>
      </c>
      <c r="F194" s="24">
        <f t="shared" si="37"/>
        <v>-4.2208545338873193E-6</v>
      </c>
      <c r="H194" s="20">
        <v>44214</v>
      </c>
      <c r="I194" s="21">
        <v>15.965</v>
      </c>
      <c r="J194" s="22">
        <v>20260.18</v>
      </c>
      <c r="K194" s="23">
        <f t="shared" si="28"/>
        <v>-1.0536101642392381E-2</v>
      </c>
      <c r="L194" s="23">
        <f t="shared" si="29"/>
        <v>-1.0558506923587063E-2</v>
      </c>
      <c r="M194" s="24">
        <f t="shared" si="30"/>
        <v>2.240528119468177E-5</v>
      </c>
      <c r="O194" s="20">
        <v>44214</v>
      </c>
      <c r="P194" s="21">
        <v>14.367000000000001</v>
      </c>
      <c r="Q194" s="22">
        <v>45783.24</v>
      </c>
      <c r="R194" s="23">
        <f t="shared" si="31"/>
        <v>-1.8379338617108387E-2</v>
      </c>
      <c r="S194" s="23">
        <f t="shared" si="32"/>
        <v>-1.8392369988002089E-2</v>
      </c>
      <c r="T194" s="24">
        <f t="shared" si="33"/>
        <v>1.3031370893701322E-5</v>
      </c>
      <c r="V194" s="20">
        <v>44214</v>
      </c>
      <c r="W194" s="21">
        <v>14.317</v>
      </c>
      <c r="X194" s="22">
        <v>45783.24</v>
      </c>
      <c r="Y194" s="23">
        <f t="shared" si="34"/>
        <v>-1.8442341971753762E-2</v>
      </c>
      <c r="Z194" s="23">
        <f t="shared" si="35"/>
        <v>-1.8392369988002089E-2</v>
      </c>
      <c r="AA194" s="24">
        <f t="shared" si="36"/>
        <v>-4.9971983751673221E-5</v>
      </c>
    </row>
    <row r="195" spans="1:27" s="25" customFormat="1" x14ac:dyDescent="0.35">
      <c r="A195" s="20">
        <v>44215</v>
      </c>
      <c r="B195" s="21">
        <v>16.286999999999999</v>
      </c>
      <c r="C195" s="22">
        <v>20600.41</v>
      </c>
      <c r="D195" s="23">
        <f t="shared" si="38"/>
        <v>1.6793607191909032E-2</v>
      </c>
      <c r="E195" s="23">
        <f t="shared" si="38"/>
        <v>1.6793039351081784E-2</v>
      </c>
      <c r="F195" s="24">
        <f t="shared" si="37"/>
        <v>5.6784082724803397E-7</v>
      </c>
      <c r="H195" s="20">
        <v>44215</v>
      </c>
      <c r="I195" s="21">
        <v>16.233000000000001</v>
      </c>
      <c r="J195" s="22">
        <v>20600.41</v>
      </c>
      <c r="K195" s="23">
        <f t="shared" si="28"/>
        <v>1.6786720952082668E-2</v>
      </c>
      <c r="L195" s="23">
        <f t="shared" si="29"/>
        <v>1.6793039351081784E-2</v>
      </c>
      <c r="M195" s="24">
        <f t="shared" si="30"/>
        <v>-6.3183989991166811E-6</v>
      </c>
      <c r="O195" s="20">
        <v>44215</v>
      </c>
      <c r="P195" s="21">
        <v>14.611000000000001</v>
      </c>
      <c r="Q195" s="22">
        <v>46564.1</v>
      </c>
      <c r="R195" s="23">
        <f t="shared" si="31"/>
        <v>1.6983364655112299E-2</v>
      </c>
      <c r="S195" s="23">
        <f t="shared" si="32"/>
        <v>1.7055586280044777E-2</v>
      </c>
      <c r="T195" s="24">
        <f t="shared" si="33"/>
        <v>-7.2221624932478079E-5</v>
      </c>
      <c r="V195" s="20">
        <v>44215</v>
      </c>
      <c r="W195" s="21">
        <v>14.56</v>
      </c>
      <c r="X195" s="22">
        <v>46564.1</v>
      </c>
      <c r="Y195" s="23">
        <f t="shared" si="34"/>
        <v>1.6972829503387521E-2</v>
      </c>
      <c r="Z195" s="23">
        <f t="shared" si="35"/>
        <v>1.7055586280044777E-2</v>
      </c>
      <c r="AA195" s="24">
        <f t="shared" si="36"/>
        <v>-8.2756776657255671E-5</v>
      </c>
    </row>
    <row r="196" spans="1:27" s="25" customFormat="1" x14ac:dyDescent="0.35">
      <c r="A196" s="20">
        <v>44216</v>
      </c>
      <c r="B196" s="21">
        <v>16.427</v>
      </c>
      <c r="C196" s="22">
        <v>20775.669999999998</v>
      </c>
      <c r="D196" s="23">
        <f t="shared" si="38"/>
        <v>8.5958126112850586E-3</v>
      </c>
      <c r="E196" s="23">
        <f t="shared" si="38"/>
        <v>8.5075976643183004E-3</v>
      </c>
      <c r="F196" s="24">
        <f t="shared" si="37"/>
        <v>8.8214946966758134E-5</v>
      </c>
      <c r="H196" s="20">
        <v>44216</v>
      </c>
      <c r="I196" s="21">
        <v>16.370999999999999</v>
      </c>
      <c r="J196" s="22">
        <v>20775.669999999998</v>
      </c>
      <c r="K196" s="23">
        <f t="shared" ref="K196:L259" si="39">I196/I195-1</f>
        <v>8.5012012566991757E-3</v>
      </c>
      <c r="L196" s="23">
        <f t="shared" si="39"/>
        <v>8.5075976643183004E-3</v>
      </c>
      <c r="M196" s="24">
        <f t="shared" ref="M196:M259" si="40">+K196-L196</f>
        <v>-6.3964076191247443E-6</v>
      </c>
      <c r="O196" s="20">
        <v>44216</v>
      </c>
      <c r="P196" s="21">
        <v>14.694000000000001</v>
      </c>
      <c r="Q196" s="22">
        <v>46829.47</v>
      </c>
      <c r="R196" s="23">
        <f t="shared" ref="R196:S259" si="41">P196/P195-1</f>
        <v>5.6806515638903043E-3</v>
      </c>
      <c r="S196" s="23">
        <f t="shared" si="41"/>
        <v>5.6990256442195353E-3</v>
      </c>
      <c r="T196" s="24">
        <f t="shared" ref="T196:T259" si="42">+R196-S196</f>
        <v>-1.8374080329230935E-5</v>
      </c>
      <c r="V196" s="20">
        <v>44216</v>
      </c>
      <c r="W196" s="21">
        <v>14.643000000000001</v>
      </c>
      <c r="X196" s="22">
        <v>46829.47</v>
      </c>
      <c r="Y196" s="23">
        <f t="shared" ref="Y196:Z259" si="43">W196/W195-1</f>
        <v>5.7005494505495413E-3</v>
      </c>
      <c r="Z196" s="23">
        <f t="shared" si="43"/>
        <v>5.6990256442195353E-3</v>
      </c>
      <c r="AA196" s="24">
        <f t="shared" ref="AA196:AA259" si="44">+Y196-Z196</f>
        <v>1.5238063300060389E-6</v>
      </c>
    </row>
    <row r="197" spans="1:27" s="25" customFormat="1" x14ac:dyDescent="0.35">
      <c r="A197" s="20">
        <v>44217</v>
      </c>
      <c r="B197" s="21">
        <v>16.367000000000001</v>
      </c>
      <c r="C197" s="22">
        <v>20700.02</v>
      </c>
      <c r="D197" s="23">
        <f t="shared" si="38"/>
        <v>-3.6525232848358957E-3</v>
      </c>
      <c r="E197" s="23">
        <f t="shared" si="38"/>
        <v>-3.6412784762175354E-3</v>
      </c>
      <c r="F197" s="24">
        <f t="shared" si="37"/>
        <v>-1.1244808618360302E-5</v>
      </c>
      <c r="H197" s="20">
        <v>44217</v>
      </c>
      <c r="I197" s="21">
        <v>16.311</v>
      </c>
      <c r="J197" s="22">
        <v>20700.02</v>
      </c>
      <c r="K197" s="23">
        <f t="shared" si="39"/>
        <v>-3.6650174088326271E-3</v>
      </c>
      <c r="L197" s="23">
        <f t="shared" si="39"/>
        <v>-3.6412784762175354E-3</v>
      </c>
      <c r="M197" s="24">
        <f t="shared" si="40"/>
        <v>-2.3738932615091635E-5</v>
      </c>
      <c r="O197" s="20">
        <v>44217</v>
      </c>
      <c r="P197" s="21">
        <v>14.563000000000001</v>
      </c>
      <c r="Q197" s="22">
        <v>46411.32</v>
      </c>
      <c r="R197" s="23">
        <f t="shared" si="41"/>
        <v>-8.9152034844154349E-3</v>
      </c>
      <c r="S197" s="23">
        <f t="shared" si="41"/>
        <v>-8.9292063309707181E-3</v>
      </c>
      <c r="T197" s="24">
        <f t="shared" si="42"/>
        <v>1.4002846555283277E-5</v>
      </c>
      <c r="V197" s="20">
        <v>44217</v>
      </c>
      <c r="W197" s="21">
        <v>14.512</v>
      </c>
      <c r="X197" s="22">
        <v>46411.32</v>
      </c>
      <c r="Y197" s="23">
        <f t="shared" si="43"/>
        <v>-8.946254182886082E-3</v>
      </c>
      <c r="Z197" s="23">
        <f t="shared" si="43"/>
        <v>-8.9292063309707181E-3</v>
      </c>
      <c r="AA197" s="24">
        <f t="shared" si="44"/>
        <v>-1.7047851915363843E-5</v>
      </c>
    </row>
    <row r="198" spans="1:27" s="25" customFormat="1" x14ac:dyDescent="0.35">
      <c r="A198" s="20">
        <v>44218</v>
      </c>
      <c r="B198" s="21">
        <v>16.123000000000001</v>
      </c>
      <c r="C198" s="22">
        <v>20390.57</v>
      </c>
      <c r="D198" s="23">
        <f t="shared" si="38"/>
        <v>-1.4908046679293685E-2</v>
      </c>
      <c r="E198" s="23">
        <f t="shared" si="38"/>
        <v>-1.4949260918588503E-2</v>
      </c>
      <c r="F198" s="24">
        <f t="shared" si="37"/>
        <v>4.1214239294817823E-5</v>
      </c>
      <c r="H198" s="20">
        <v>44218</v>
      </c>
      <c r="I198" s="21">
        <v>16.068000000000001</v>
      </c>
      <c r="J198" s="22">
        <v>20390.57</v>
      </c>
      <c r="K198" s="23">
        <f t="shared" si="39"/>
        <v>-1.4897921647967549E-2</v>
      </c>
      <c r="L198" s="23">
        <f t="shared" si="39"/>
        <v>-1.4949260918588503E-2</v>
      </c>
      <c r="M198" s="24">
        <f t="shared" si="40"/>
        <v>5.133927062095367E-5</v>
      </c>
      <c r="O198" s="20">
        <v>44218</v>
      </c>
      <c r="P198" s="21">
        <v>14.445</v>
      </c>
      <c r="Q198" s="22">
        <v>46031.06</v>
      </c>
      <c r="R198" s="23">
        <f t="shared" si="41"/>
        <v>-8.1027260866579631E-3</v>
      </c>
      <c r="S198" s="23">
        <f t="shared" si="41"/>
        <v>-8.1932597478374669E-3</v>
      </c>
      <c r="T198" s="24">
        <f t="shared" si="42"/>
        <v>9.0533661179503788E-5</v>
      </c>
      <c r="V198" s="20">
        <v>44218</v>
      </c>
      <c r="W198" s="21">
        <v>14.394</v>
      </c>
      <c r="X198" s="22">
        <v>46031.06</v>
      </c>
      <c r="Y198" s="23">
        <f t="shared" si="43"/>
        <v>-8.1312017640573497E-3</v>
      </c>
      <c r="Z198" s="23">
        <f t="shared" si="43"/>
        <v>-8.1932597478374669E-3</v>
      </c>
      <c r="AA198" s="24">
        <f t="shared" si="44"/>
        <v>6.2057983780117176E-5</v>
      </c>
    </row>
    <row r="199" spans="1:27" s="25" customFormat="1" x14ac:dyDescent="0.35">
      <c r="A199" s="20">
        <v>44221</v>
      </c>
      <c r="B199" s="21">
        <v>15.973000000000001</v>
      </c>
      <c r="C199" s="22">
        <v>20201.900000000001</v>
      </c>
      <c r="D199" s="23">
        <f t="shared" si="38"/>
        <v>-9.3034795013334781E-3</v>
      </c>
      <c r="E199" s="23">
        <f t="shared" si="38"/>
        <v>-9.2528065669570392E-3</v>
      </c>
      <c r="F199" s="24">
        <f t="shared" si="37"/>
        <v>-5.0672934376438938E-5</v>
      </c>
      <c r="H199" s="20">
        <v>44221</v>
      </c>
      <c r="I199" s="21">
        <v>15.917999999999999</v>
      </c>
      <c r="J199" s="22">
        <v>20201.900000000001</v>
      </c>
      <c r="K199" s="23">
        <f t="shared" si="39"/>
        <v>-9.3353248693055502E-3</v>
      </c>
      <c r="L199" s="23">
        <f t="shared" si="39"/>
        <v>-9.2528065669570392E-3</v>
      </c>
      <c r="M199" s="24">
        <f t="shared" si="40"/>
        <v>-8.2518302348510986E-5</v>
      </c>
      <c r="O199" s="20">
        <v>44221</v>
      </c>
      <c r="P199" s="21">
        <v>14.333</v>
      </c>
      <c r="Q199" s="22">
        <v>45673.919999999998</v>
      </c>
      <c r="R199" s="23">
        <f t="shared" si="41"/>
        <v>-7.7535479404637897E-3</v>
      </c>
      <c r="S199" s="23">
        <f t="shared" si="41"/>
        <v>-7.7586742516900786E-3</v>
      </c>
      <c r="T199" s="24">
        <f t="shared" si="42"/>
        <v>5.1263112262889265E-6</v>
      </c>
      <c r="V199" s="20">
        <v>44221</v>
      </c>
      <c r="W199" s="21">
        <v>14.282999999999999</v>
      </c>
      <c r="X199" s="22">
        <v>45673.919999999998</v>
      </c>
      <c r="Y199" s="23">
        <f t="shared" si="43"/>
        <v>-7.7115464776991161E-3</v>
      </c>
      <c r="Z199" s="23">
        <f t="shared" si="43"/>
        <v>-7.7586742516900786E-3</v>
      </c>
      <c r="AA199" s="24">
        <f t="shared" si="44"/>
        <v>4.7127773990962574E-5</v>
      </c>
    </row>
    <row r="200" spans="1:27" s="25" customFormat="1" x14ac:dyDescent="0.35">
      <c r="A200" s="20">
        <v>44223</v>
      </c>
      <c r="B200" s="21">
        <v>15.673</v>
      </c>
      <c r="C200" s="22">
        <v>19818.34</v>
      </c>
      <c r="D200" s="23">
        <f t="shared" si="38"/>
        <v>-1.87816941088087E-2</v>
      </c>
      <c r="E200" s="23">
        <f t="shared" si="38"/>
        <v>-1.8986332968681241E-2</v>
      </c>
      <c r="F200" s="24">
        <f t="shared" si="37"/>
        <v>2.0463885987254127E-4</v>
      </c>
      <c r="H200" s="20">
        <v>44223</v>
      </c>
      <c r="I200" s="21">
        <v>15.619</v>
      </c>
      <c r="J200" s="22">
        <v>19818.34</v>
      </c>
      <c r="K200" s="23">
        <f t="shared" si="39"/>
        <v>-1.8783766804874924E-2</v>
      </c>
      <c r="L200" s="23">
        <f t="shared" si="39"/>
        <v>-1.8986332968681241E-2</v>
      </c>
      <c r="M200" s="24">
        <f t="shared" si="40"/>
        <v>2.0256616380631698E-4</v>
      </c>
      <c r="O200" s="20">
        <v>44223</v>
      </c>
      <c r="P200" s="21">
        <v>14.146000000000001</v>
      </c>
      <c r="Q200" s="22">
        <v>45072.4</v>
      </c>
      <c r="R200" s="23">
        <f t="shared" si="41"/>
        <v>-1.304681504221028E-2</v>
      </c>
      <c r="S200" s="23">
        <f t="shared" si="41"/>
        <v>-1.316987900315969E-2</v>
      </c>
      <c r="T200" s="24">
        <f t="shared" si="42"/>
        <v>1.2306396094940997E-4</v>
      </c>
      <c r="V200" s="20">
        <v>44223</v>
      </c>
      <c r="W200" s="21">
        <v>14.096</v>
      </c>
      <c r="X200" s="22">
        <v>45072.4</v>
      </c>
      <c r="Y200" s="23">
        <f t="shared" si="43"/>
        <v>-1.3092487572638811E-2</v>
      </c>
      <c r="Z200" s="23">
        <f t="shared" si="43"/>
        <v>-1.316987900315969E-2</v>
      </c>
      <c r="AA200" s="24">
        <f t="shared" si="44"/>
        <v>7.7391430520878934E-5</v>
      </c>
    </row>
    <row r="201" spans="1:27" s="25" customFormat="1" x14ac:dyDescent="0.35">
      <c r="A201" s="20">
        <v>44224</v>
      </c>
      <c r="B201" s="21">
        <v>15.505000000000001</v>
      </c>
      <c r="C201" s="22">
        <v>19605.59</v>
      </c>
      <c r="D201" s="23">
        <f t="shared" si="38"/>
        <v>-1.0719071013845394E-2</v>
      </c>
      <c r="E201" s="23">
        <f t="shared" si="38"/>
        <v>-1.0735006060043406E-2</v>
      </c>
      <c r="F201" s="24">
        <f t="shared" si="37"/>
        <v>1.5935046198012337E-5</v>
      </c>
      <c r="H201" s="20">
        <v>44224</v>
      </c>
      <c r="I201" s="21">
        <v>15.451000000000001</v>
      </c>
      <c r="J201" s="22">
        <v>19605.59</v>
      </c>
      <c r="K201" s="23">
        <f t="shared" si="39"/>
        <v>-1.0756130354055871E-2</v>
      </c>
      <c r="L201" s="23">
        <f t="shared" si="39"/>
        <v>-1.0735006060043406E-2</v>
      </c>
      <c r="M201" s="24">
        <f t="shared" si="40"/>
        <v>-2.1124294012464517E-5</v>
      </c>
      <c r="O201" s="20">
        <v>44224</v>
      </c>
      <c r="P201" s="21">
        <v>14.11</v>
      </c>
      <c r="Q201" s="22">
        <v>44897.79</v>
      </c>
      <c r="R201" s="23">
        <f t="shared" si="41"/>
        <v>-2.5448890145625125E-3</v>
      </c>
      <c r="S201" s="23">
        <f t="shared" si="41"/>
        <v>-3.8739894037149725E-3</v>
      </c>
      <c r="T201" s="24">
        <f t="shared" si="42"/>
        <v>1.32910038915246E-3</v>
      </c>
      <c r="V201" s="20">
        <v>44224</v>
      </c>
      <c r="W201" s="21">
        <v>14.058999999999999</v>
      </c>
      <c r="X201" s="22">
        <v>44897.79</v>
      </c>
      <c r="Y201" s="23">
        <f t="shared" si="43"/>
        <v>-2.6248581157776174E-3</v>
      </c>
      <c r="Z201" s="23">
        <f t="shared" si="43"/>
        <v>-3.8739894037149725E-3</v>
      </c>
      <c r="AA201" s="24">
        <f t="shared" si="44"/>
        <v>1.2491312879373551E-3</v>
      </c>
    </row>
    <row r="202" spans="1:27" s="25" customFormat="1" x14ac:dyDescent="0.35">
      <c r="A202" s="20">
        <v>44225</v>
      </c>
      <c r="B202" s="21">
        <v>15.3</v>
      </c>
      <c r="C202" s="22">
        <v>19346.03</v>
      </c>
      <c r="D202" s="23">
        <f t="shared" si="38"/>
        <v>-1.3221541438245721E-2</v>
      </c>
      <c r="E202" s="23">
        <f t="shared" si="38"/>
        <v>-1.3239081302832578E-2</v>
      </c>
      <c r="F202" s="24">
        <f t="shared" si="37"/>
        <v>1.7539864586857412E-5</v>
      </c>
      <c r="H202" s="20">
        <v>44225</v>
      </c>
      <c r="I202" s="21">
        <v>15.247</v>
      </c>
      <c r="J202" s="22">
        <v>19346.03</v>
      </c>
      <c r="K202" s="23">
        <f t="shared" si="39"/>
        <v>-1.3203028930166338E-2</v>
      </c>
      <c r="L202" s="23">
        <f t="shared" si="39"/>
        <v>-1.3239081302832578E-2</v>
      </c>
      <c r="M202" s="24">
        <f t="shared" si="40"/>
        <v>3.605237266623984E-5</v>
      </c>
      <c r="O202" s="20">
        <v>44225</v>
      </c>
      <c r="P202" s="21">
        <v>13.78</v>
      </c>
      <c r="Q202" s="22">
        <v>43834.239999999998</v>
      </c>
      <c r="R202" s="23">
        <f t="shared" si="41"/>
        <v>-2.3387668320340227E-2</v>
      </c>
      <c r="S202" s="23">
        <f t="shared" si="41"/>
        <v>-2.3688248352535912E-2</v>
      </c>
      <c r="T202" s="24">
        <f t="shared" si="42"/>
        <v>3.005800321956853E-4</v>
      </c>
      <c r="V202" s="20">
        <v>44225</v>
      </c>
      <c r="W202" s="21">
        <v>13.731</v>
      </c>
      <c r="X202" s="22">
        <v>43834.239999999998</v>
      </c>
      <c r="Y202" s="23">
        <f t="shared" si="43"/>
        <v>-2.3330251084714426E-2</v>
      </c>
      <c r="Z202" s="23">
        <f t="shared" si="43"/>
        <v>-2.3688248352535912E-2</v>
      </c>
      <c r="AA202" s="24">
        <f t="shared" si="44"/>
        <v>3.57997267821486E-4</v>
      </c>
    </row>
    <row r="203" spans="1:27" s="25" customFormat="1" x14ac:dyDescent="0.35">
      <c r="A203" s="20">
        <v>44228</v>
      </c>
      <c r="B203" s="21">
        <v>16.021999999999998</v>
      </c>
      <c r="C203" s="22">
        <v>20263.439999999999</v>
      </c>
      <c r="D203" s="23">
        <f t="shared" si="38"/>
        <v>4.7189542483659919E-2</v>
      </c>
      <c r="E203" s="23">
        <f t="shared" si="38"/>
        <v>4.742109879908174E-2</v>
      </c>
      <c r="F203" s="24">
        <f t="shared" si="37"/>
        <v>-2.3155631542182142E-4</v>
      </c>
      <c r="H203" s="20">
        <v>44228</v>
      </c>
      <c r="I203" s="21">
        <v>15.965999999999999</v>
      </c>
      <c r="J203" s="22">
        <v>20263.439999999999</v>
      </c>
      <c r="K203" s="23">
        <f t="shared" si="39"/>
        <v>4.7156817734636203E-2</v>
      </c>
      <c r="L203" s="23">
        <f t="shared" si="39"/>
        <v>4.742109879908174E-2</v>
      </c>
      <c r="M203" s="24">
        <f t="shared" si="40"/>
        <v>-2.6428106444553734E-4</v>
      </c>
      <c r="O203" s="20">
        <v>44228</v>
      </c>
      <c r="P203" s="21">
        <v>14.175000000000001</v>
      </c>
      <c r="Q203" s="22">
        <v>45102.32</v>
      </c>
      <c r="R203" s="23">
        <f t="shared" si="41"/>
        <v>2.8664731494920215E-2</v>
      </c>
      <c r="S203" s="23">
        <f t="shared" si="41"/>
        <v>2.8928983370077876E-2</v>
      </c>
      <c r="T203" s="24">
        <f t="shared" si="42"/>
        <v>-2.6425187515766169E-4</v>
      </c>
      <c r="V203" s="20">
        <v>44228</v>
      </c>
      <c r="W203" s="21">
        <v>14.122999999999999</v>
      </c>
      <c r="X203" s="22">
        <v>45102.32</v>
      </c>
      <c r="Y203" s="23">
        <f t="shared" si="43"/>
        <v>2.8548539800451467E-2</v>
      </c>
      <c r="Z203" s="23">
        <f t="shared" si="43"/>
        <v>2.8928983370077876E-2</v>
      </c>
      <c r="AA203" s="24">
        <f t="shared" si="44"/>
        <v>-3.8044356962640968E-4</v>
      </c>
    </row>
    <row r="204" spans="1:27" s="25" customFormat="1" x14ac:dyDescent="0.35">
      <c r="A204" s="20">
        <v>44229</v>
      </c>
      <c r="B204" s="21">
        <v>16.434000000000001</v>
      </c>
      <c r="C204" s="22">
        <v>20783.689999999999</v>
      </c>
      <c r="D204" s="23">
        <f t="shared" si="38"/>
        <v>2.571464236674581E-2</v>
      </c>
      <c r="E204" s="23">
        <f t="shared" si="38"/>
        <v>2.5674317884821107E-2</v>
      </c>
      <c r="F204" s="24">
        <f t="shared" si="37"/>
        <v>4.0324481924702837E-5</v>
      </c>
      <c r="H204" s="20">
        <v>44229</v>
      </c>
      <c r="I204" s="21">
        <v>16.376000000000001</v>
      </c>
      <c r="J204" s="22">
        <v>20783.689999999999</v>
      </c>
      <c r="K204" s="23">
        <f t="shared" si="39"/>
        <v>2.5679569084304354E-2</v>
      </c>
      <c r="L204" s="23">
        <f t="shared" si="39"/>
        <v>2.5674317884821107E-2</v>
      </c>
      <c r="M204" s="24">
        <f t="shared" si="40"/>
        <v>5.2511994832471487E-6</v>
      </c>
      <c r="O204" s="20">
        <v>44229</v>
      </c>
      <c r="P204" s="21">
        <v>14.46</v>
      </c>
      <c r="Q204" s="22">
        <v>46021.39</v>
      </c>
      <c r="R204" s="23">
        <f t="shared" si="41"/>
        <v>2.0105820105820182E-2</v>
      </c>
      <c r="S204" s="23">
        <f t="shared" si="41"/>
        <v>2.0377443998446099E-2</v>
      </c>
      <c r="T204" s="24">
        <f t="shared" si="42"/>
        <v>-2.7162389262591624E-4</v>
      </c>
      <c r="V204" s="20">
        <v>44229</v>
      </c>
      <c r="W204" s="21">
        <v>14.407</v>
      </c>
      <c r="X204" s="22">
        <v>46021.39</v>
      </c>
      <c r="Y204" s="23">
        <f t="shared" si="43"/>
        <v>2.0109041988246146E-2</v>
      </c>
      <c r="Z204" s="23">
        <f t="shared" si="43"/>
        <v>2.0377443998446099E-2</v>
      </c>
      <c r="AA204" s="24">
        <f t="shared" si="44"/>
        <v>-2.6840201019995291E-4</v>
      </c>
    </row>
    <row r="205" spans="1:27" s="25" customFormat="1" x14ac:dyDescent="0.35">
      <c r="A205" s="20">
        <v>44230</v>
      </c>
      <c r="B205" s="21">
        <v>16.593</v>
      </c>
      <c r="C205" s="22">
        <v>20985.32</v>
      </c>
      <c r="D205" s="23">
        <f t="shared" si="38"/>
        <v>9.6750638919314014E-3</v>
      </c>
      <c r="E205" s="23">
        <f t="shared" si="38"/>
        <v>9.7013571699733347E-3</v>
      </c>
      <c r="F205" s="24">
        <f t="shared" si="37"/>
        <v>-2.6293278041933377E-5</v>
      </c>
      <c r="H205" s="20">
        <v>44230</v>
      </c>
      <c r="I205" s="21">
        <v>16.535</v>
      </c>
      <c r="J205" s="22">
        <v>20985.32</v>
      </c>
      <c r="K205" s="23">
        <f t="shared" si="39"/>
        <v>9.7093307278943719E-3</v>
      </c>
      <c r="L205" s="23">
        <f t="shared" si="39"/>
        <v>9.7013571699733347E-3</v>
      </c>
      <c r="M205" s="24">
        <f t="shared" si="40"/>
        <v>7.9735579210371554E-6</v>
      </c>
      <c r="O205" s="20">
        <v>44230</v>
      </c>
      <c r="P205" s="21">
        <v>14.528</v>
      </c>
      <c r="Q205" s="22">
        <v>46240.97</v>
      </c>
      <c r="R205" s="23">
        <f t="shared" si="41"/>
        <v>4.7026279391424453E-3</v>
      </c>
      <c r="S205" s="23">
        <f t="shared" si="41"/>
        <v>4.7712596251439088E-3</v>
      </c>
      <c r="T205" s="24">
        <f t="shared" si="42"/>
        <v>-6.8631686001463521E-5</v>
      </c>
      <c r="V205" s="20">
        <v>44230</v>
      </c>
      <c r="W205" s="21">
        <v>14.475</v>
      </c>
      <c r="X205" s="22">
        <v>46240.97</v>
      </c>
      <c r="Y205" s="23">
        <f t="shared" si="43"/>
        <v>4.7199278128686739E-3</v>
      </c>
      <c r="Z205" s="23">
        <f t="shared" si="43"/>
        <v>4.7712596251439088E-3</v>
      </c>
      <c r="AA205" s="24">
        <f t="shared" si="44"/>
        <v>-5.1331812275234867E-5</v>
      </c>
    </row>
    <row r="206" spans="1:27" s="25" customFormat="1" x14ac:dyDescent="0.35">
      <c r="A206" s="20">
        <v>44231</v>
      </c>
      <c r="B206" s="21">
        <v>16.712</v>
      </c>
      <c r="C206" s="22">
        <v>21135.31</v>
      </c>
      <c r="D206" s="23">
        <f t="shared" si="38"/>
        <v>7.1716989091785699E-3</v>
      </c>
      <c r="E206" s="23">
        <f t="shared" si="38"/>
        <v>7.1473773094716808E-3</v>
      </c>
      <c r="F206" s="24">
        <f t="shared" si="37"/>
        <v>2.4321599706889074E-5</v>
      </c>
      <c r="H206" s="20">
        <v>44231</v>
      </c>
      <c r="I206" s="21">
        <v>16.652999999999999</v>
      </c>
      <c r="J206" s="22">
        <v>21135.31</v>
      </c>
      <c r="K206" s="23">
        <f t="shared" si="39"/>
        <v>7.1363773813122311E-3</v>
      </c>
      <c r="L206" s="23">
        <f t="shared" si="39"/>
        <v>7.1473773094716808E-3</v>
      </c>
      <c r="M206" s="24">
        <f t="shared" si="40"/>
        <v>-1.0999928159449723E-5</v>
      </c>
      <c r="O206" s="20">
        <v>44231</v>
      </c>
      <c r="P206" s="21">
        <v>14.759</v>
      </c>
      <c r="Q206" s="22">
        <v>46983.7</v>
      </c>
      <c r="R206" s="23">
        <f t="shared" si="41"/>
        <v>1.5900330396475759E-2</v>
      </c>
      <c r="S206" s="23">
        <f t="shared" si="41"/>
        <v>1.6062163055835521E-2</v>
      </c>
      <c r="T206" s="24">
        <f t="shared" si="42"/>
        <v>-1.6183265935976188E-4</v>
      </c>
      <c r="V206" s="20">
        <v>44231</v>
      </c>
      <c r="W206" s="21">
        <v>14.705</v>
      </c>
      <c r="X206" s="22">
        <v>46983.7</v>
      </c>
      <c r="Y206" s="23">
        <f t="shared" si="43"/>
        <v>1.5889464594127878E-2</v>
      </c>
      <c r="Z206" s="23">
        <f t="shared" si="43"/>
        <v>1.6062163055835521E-2</v>
      </c>
      <c r="AA206" s="24">
        <f t="shared" si="44"/>
        <v>-1.7269846170764325E-4</v>
      </c>
    </row>
    <row r="207" spans="1:27" s="25" customFormat="1" x14ac:dyDescent="0.35">
      <c r="A207" s="20">
        <v>44232</v>
      </c>
      <c r="B207" s="21">
        <v>16.744</v>
      </c>
      <c r="C207" s="22">
        <v>21175.89</v>
      </c>
      <c r="D207" s="23">
        <f t="shared" si="38"/>
        <v>1.9147917663953073E-3</v>
      </c>
      <c r="E207" s="23">
        <f t="shared" si="38"/>
        <v>1.9200096899452124E-3</v>
      </c>
      <c r="F207" s="24">
        <f t="shared" si="37"/>
        <v>-5.2179235499050236E-6</v>
      </c>
      <c r="H207" s="20">
        <v>44232</v>
      </c>
      <c r="I207" s="21">
        <v>16.684999999999999</v>
      </c>
      <c r="J207" s="22">
        <v>21175.89</v>
      </c>
      <c r="K207" s="23">
        <f t="shared" si="39"/>
        <v>1.9215756920674121E-3</v>
      </c>
      <c r="L207" s="23">
        <f t="shared" si="39"/>
        <v>1.9200096899452124E-3</v>
      </c>
      <c r="M207" s="24">
        <f t="shared" si="40"/>
        <v>1.5660021221997056E-6</v>
      </c>
      <c r="O207" s="20">
        <v>44232</v>
      </c>
      <c r="P207" s="21">
        <v>14.659000000000001</v>
      </c>
      <c r="Q207" s="22">
        <v>46661.77</v>
      </c>
      <c r="R207" s="23">
        <f t="shared" si="41"/>
        <v>-6.7755267972084976E-3</v>
      </c>
      <c r="S207" s="23">
        <f t="shared" si="41"/>
        <v>-6.8519507829311044E-3</v>
      </c>
      <c r="T207" s="24">
        <f t="shared" si="42"/>
        <v>7.642398572260678E-5</v>
      </c>
      <c r="V207" s="20">
        <v>44232</v>
      </c>
      <c r="W207" s="21">
        <v>14.605</v>
      </c>
      <c r="X207" s="22">
        <v>46661.77</v>
      </c>
      <c r="Y207" s="23">
        <f t="shared" si="43"/>
        <v>-6.8004080244814524E-3</v>
      </c>
      <c r="Z207" s="23">
        <f t="shared" si="43"/>
        <v>-6.8519507829311044E-3</v>
      </c>
      <c r="AA207" s="24">
        <f t="shared" si="44"/>
        <v>5.1542758449651949E-5</v>
      </c>
    </row>
    <row r="208" spans="1:27" s="25" customFormat="1" x14ac:dyDescent="0.35">
      <c r="A208" s="20">
        <v>44235</v>
      </c>
      <c r="B208" s="21">
        <v>16.959</v>
      </c>
      <c r="C208" s="22">
        <v>21447.64</v>
      </c>
      <c r="D208" s="23">
        <f t="shared" si="38"/>
        <v>1.2840420449116152E-2</v>
      </c>
      <c r="E208" s="23">
        <f t="shared" si="38"/>
        <v>1.2832990726717952E-2</v>
      </c>
      <c r="F208" s="24">
        <f t="shared" si="37"/>
        <v>7.429722398200056E-6</v>
      </c>
      <c r="H208" s="20">
        <v>44235</v>
      </c>
      <c r="I208" s="21">
        <v>16.898</v>
      </c>
      <c r="J208" s="22">
        <v>21447.64</v>
      </c>
      <c r="K208" s="23">
        <f t="shared" si="39"/>
        <v>1.276595744680864E-2</v>
      </c>
      <c r="L208" s="23">
        <f t="shared" si="39"/>
        <v>1.2832990726717952E-2</v>
      </c>
      <c r="M208" s="24">
        <f t="shared" si="40"/>
        <v>-6.7033279909312071E-5</v>
      </c>
      <c r="O208" s="20">
        <v>44235</v>
      </c>
      <c r="P208" s="21">
        <v>14.819000000000001</v>
      </c>
      <c r="Q208" s="22">
        <v>47178.78</v>
      </c>
      <c r="R208" s="23">
        <f t="shared" si="41"/>
        <v>1.091479637083026E-2</v>
      </c>
      <c r="S208" s="23">
        <f t="shared" si="41"/>
        <v>1.1079948317434196E-2</v>
      </c>
      <c r="T208" s="24">
        <f t="shared" si="42"/>
        <v>-1.6515194660393639E-4</v>
      </c>
      <c r="V208" s="20">
        <v>44235</v>
      </c>
      <c r="W208" s="21">
        <v>14.763999999999999</v>
      </c>
      <c r="X208" s="22">
        <v>47178.78</v>
      </c>
      <c r="Y208" s="23">
        <f t="shared" si="43"/>
        <v>1.0886682642930356E-2</v>
      </c>
      <c r="Z208" s="23">
        <f t="shared" si="43"/>
        <v>1.1079948317434196E-2</v>
      </c>
      <c r="AA208" s="24">
        <f t="shared" si="44"/>
        <v>-1.9326567450383969E-4</v>
      </c>
    </row>
    <row r="209" spans="1:27" s="25" customFormat="1" x14ac:dyDescent="0.35">
      <c r="A209" s="20">
        <v>44236</v>
      </c>
      <c r="B209" s="21">
        <v>16.952999999999999</v>
      </c>
      <c r="C209" s="22">
        <v>21440.42</v>
      </c>
      <c r="D209" s="23">
        <f t="shared" si="38"/>
        <v>-3.5379444542726901E-4</v>
      </c>
      <c r="E209" s="23">
        <f t="shared" si="38"/>
        <v>-3.3663377415893425E-4</v>
      </c>
      <c r="F209" s="24">
        <f t="shared" si="37"/>
        <v>-1.716067126833476E-5</v>
      </c>
      <c r="H209" s="20">
        <v>44236</v>
      </c>
      <c r="I209" s="21">
        <v>16.891999999999999</v>
      </c>
      <c r="J209" s="22">
        <v>21440.42</v>
      </c>
      <c r="K209" s="23">
        <f t="shared" si="39"/>
        <v>-3.5507160610726007E-4</v>
      </c>
      <c r="L209" s="23">
        <f t="shared" si="39"/>
        <v>-3.3663377415893425E-4</v>
      </c>
      <c r="M209" s="24">
        <f t="shared" si="40"/>
        <v>-1.8437831948325822E-5</v>
      </c>
      <c r="O209" s="20">
        <v>44236</v>
      </c>
      <c r="P209" s="21">
        <v>14.811</v>
      </c>
      <c r="Q209" s="22">
        <v>47154</v>
      </c>
      <c r="R209" s="23">
        <f t="shared" si="41"/>
        <v>-5.3984749308322311E-4</v>
      </c>
      <c r="S209" s="23">
        <f t="shared" si="41"/>
        <v>-5.2523613370247801E-4</v>
      </c>
      <c r="T209" s="24">
        <f t="shared" si="42"/>
        <v>-1.4611359380745093E-5</v>
      </c>
      <c r="V209" s="20">
        <v>44236</v>
      </c>
      <c r="W209" s="21">
        <v>14.756</v>
      </c>
      <c r="X209" s="22">
        <v>47154</v>
      </c>
      <c r="Y209" s="23">
        <f t="shared" si="43"/>
        <v>-5.4185857491184652E-4</v>
      </c>
      <c r="Z209" s="23">
        <f t="shared" si="43"/>
        <v>-5.2523613370247801E-4</v>
      </c>
      <c r="AA209" s="24">
        <f t="shared" si="44"/>
        <v>-1.662244120936851E-5</v>
      </c>
    </row>
    <row r="210" spans="1:27" s="25" customFormat="1" x14ac:dyDescent="0.35">
      <c r="A210" s="20">
        <v>44237</v>
      </c>
      <c r="B210" s="21">
        <v>16.95</v>
      </c>
      <c r="C210" s="22">
        <v>21436.44</v>
      </c>
      <c r="D210" s="23">
        <f t="shared" si="38"/>
        <v>-1.7695983011856153E-4</v>
      </c>
      <c r="E210" s="23">
        <f t="shared" si="38"/>
        <v>-1.8563069193600068E-4</v>
      </c>
      <c r="F210" s="24">
        <f t="shared" si="37"/>
        <v>8.6708618174391461E-6</v>
      </c>
      <c r="H210" s="20">
        <v>44237</v>
      </c>
      <c r="I210" s="21">
        <v>16.888999999999999</v>
      </c>
      <c r="J210" s="22">
        <v>21436.44</v>
      </c>
      <c r="K210" s="23">
        <f t="shared" si="39"/>
        <v>-1.7759886336732311E-4</v>
      </c>
      <c r="L210" s="23">
        <f t="shared" si="39"/>
        <v>-1.8563069193600068E-4</v>
      </c>
      <c r="M210" s="24">
        <f t="shared" si="40"/>
        <v>8.0318285686775681E-6</v>
      </c>
      <c r="O210" s="20">
        <v>44237</v>
      </c>
      <c r="P210" s="21">
        <v>14.87</v>
      </c>
      <c r="Q210" s="22">
        <v>47343.33</v>
      </c>
      <c r="R210" s="23">
        <f t="shared" si="41"/>
        <v>3.9835257578826333E-3</v>
      </c>
      <c r="S210" s="23">
        <f t="shared" si="41"/>
        <v>4.0151418755567381E-3</v>
      </c>
      <c r="T210" s="24">
        <f t="shared" si="42"/>
        <v>-3.1616117674104771E-5</v>
      </c>
      <c r="V210" s="20">
        <v>44237</v>
      </c>
      <c r="W210" s="21">
        <v>14.815</v>
      </c>
      <c r="X210" s="22">
        <v>47343.33</v>
      </c>
      <c r="Y210" s="23">
        <f t="shared" si="43"/>
        <v>3.9983735429656164E-3</v>
      </c>
      <c r="Z210" s="23">
        <f t="shared" si="43"/>
        <v>4.0151418755567381E-3</v>
      </c>
      <c r="AA210" s="24">
        <f t="shared" si="44"/>
        <v>-1.6768332591121649E-5</v>
      </c>
    </row>
    <row r="211" spans="1:27" s="25" customFormat="1" x14ac:dyDescent="0.35">
      <c r="A211" s="20">
        <v>44238</v>
      </c>
      <c r="B211" s="21">
        <v>17.027999999999999</v>
      </c>
      <c r="C211" s="22">
        <v>21536</v>
      </c>
      <c r="D211" s="23">
        <f t="shared" si="38"/>
        <v>4.6017699115044053E-3</v>
      </c>
      <c r="E211" s="23">
        <f t="shared" si="38"/>
        <v>4.6444278994086652E-3</v>
      </c>
      <c r="F211" s="24">
        <f t="shared" si="37"/>
        <v>-4.2657987904259898E-5</v>
      </c>
      <c r="H211" s="20">
        <v>44238</v>
      </c>
      <c r="I211" s="21">
        <v>16.966999999999999</v>
      </c>
      <c r="J211" s="22">
        <v>21536</v>
      </c>
      <c r="K211" s="23">
        <f t="shared" si="39"/>
        <v>4.6183906684824638E-3</v>
      </c>
      <c r="L211" s="23">
        <f t="shared" si="39"/>
        <v>4.6444278994086652E-3</v>
      </c>
      <c r="M211" s="24">
        <f t="shared" si="40"/>
        <v>-2.603723092620136E-5</v>
      </c>
      <c r="O211" s="20">
        <v>44238</v>
      </c>
      <c r="P211" s="21">
        <v>14.983000000000001</v>
      </c>
      <c r="Q211" s="22">
        <v>47706.96</v>
      </c>
      <c r="R211" s="23">
        <f t="shared" si="41"/>
        <v>7.5991930060526069E-3</v>
      </c>
      <c r="S211" s="23">
        <f t="shared" si="41"/>
        <v>7.6807018010773831E-3</v>
      </c>
      <c r="T211" s="24">
        <f t="shared" si="42"/>
        <v>-8.1508795024776148E-5</v>
      </c>
      <c r="V211" s="20">
        <v>44238</v>
      </c>
      <c r="W211" s="21">
        <v>14.927</v>
      </c>
      <c r="X211" s="22">
        <v>47706.96</v>
      </c>
      <c r="Y211" s="23">
        <f t="shared" si="43"/>
        <v>7.559905501181241E-3</v>
      </c>
      <c r="Z211" s="23">
        <f t="shared" si="43"/>
        <v>7.6807018010773831E-3</v>
      </c>
      <c r="AA211" s="24">
        <f t="shared" si="44"/>
        <v>-1.2079629989614205E-4</v>
      </c>
    </row>
    <row r="212" spans="1:27" s="25" customFormat="1" x14ac:dyDescent="0.35">
      <c r="A212" s="20">
        <v>44239</v>
      </c>
      <c r="B212" s="21">
        <v>17.016999999999999</v>
      </c>
      <c r="C212" s="22">
        <v>21521.82</v>
      </c>
      <c r="D212" s="23">
        <f t="shared" si="38"/>
        <v>-6.4599483204130781E-4</v>
      </c>
      <c r="E212" s="23">
        <f t="shared" si="38"/>
        <v>-6.5843239227336703E-4</v>
      </c>
      <c r="F212" s="24">
        <f t="shared" si="37"/>
        <v>1.2437560232059219E-5</v>
      </c>
      <c r="H212" s="20">
        <v>44239</v>
      </c>
      <c r="I212" s="21">
        <v>16.954999999999998</v>
      </c>
      <c r="J212" s="22">
        <v>21521.82</v>
      </c>
      <c r="K212" s="23">
        <f t="shared" si="39"/>
        <v>-7.0725526021098162E-4</v>
      </c>
      <c r="L212" s="23">
        <f t="shared" si="39"/>
        <v>-6.5843239227336703E-4</v>
      </c>
      <c r="M212" s="24">
        <f t="shared" si="40"/>
        <v>-4.8822867937614589E-5</v>
      </c>
      <c r="O212" s="20">
        <v>44239</v>
      </c>
      <c r="P212" s="21">
        <v>15.02</v>
      </c>
      <c r="Q212" s="22">
        <v>47825.24</v>
      </c>
      <c r="R212" s="23">
        <f t="shared" si="41"/>
        <v>2.4694653941133016E-3</v>
      </c>
      <c r="S212" s="23">
        <f t="shared" si="41"/>
        <v>2.4793028103236026E-3</v>
      </c>
      <c r="T212" s="24">
        <f t="shared" si="42"/>
        <v>-9.8374162103009866E-6</v>
      </c>
      <c r="V212" s="20">
        <v>44239</v>
      </c>
      <c r="W212" s="21">
        <v>14.962999999999999</v>
      </c>
      <c r="X212" s="22">
        <v>47825.24</v>
      </c>
      <c r="Y212" s="23">
        <f t="shared" si="43"/>
        <v>2.4117371206537896E-3</v>
      </c>
      <c r="Z212" s="23">
        <f t="shared" si="43"/>
        <v>2.4793028103236026E-3</v>
      </c>
      <c r="AA212" s="24">
        <f t="shared" si="44"/>
        <v>-6.7565689669812912E-5</v>
      </c>
    </row>
    <row r="213" spans="1:27" s="25" customFormat="1" x14ac:dyDescent="0.35">
      <c r="A213" s="20">
        <v>44242</v>
      </c>
      <c r="B213" s="21">
        <v>17.189</v>
      </c>
      <c r="C213" s="22">
        <v>21739.69</v>
      </c>
      <c r="D213" s="23">
        <f t="shared" si="38"/>
        <v>1.0107539519304209E-2</v>
      </c>
      <c r="E213" s="23">
        <f t="shared" si="38"/>
        <v>1.0123214486507104E-2</v>
      </c>
      <c r="F213" s="24">
        <f t="shared" si="37"/>
        <v>-1.5674967202894408E-5</v>
      </c>
      <c r="H213" s="20">
        <v>44242</v>
      </c>
      <c r="I213" s="21">
        <v>17.126000000000001</v>
      </c>
      <c r="J213" s="22">
        <v>21739.69</v>
      </c>
      <c r="K213" s="23">
        <f t="shared" si="39"/>
        <v>1.0085520495429323E-2</v>
      </c>
      <c r="L213" s="23">
        <f t="shared" si="39"/>
        <v>1.0123214486507104E-2</v>
      </c>
      <c r="M213" s="24">
        <f t="shared" si="40"/>
        <v>-3.7693991077780709E-5</v>
      </c>
      <c r="O213" s="20">
        <v>44242</v>
      </c>
      <c r="P213" s="21">
        <v>15.179</v>
      </c>
      <c r="Q213" s="22">
        <v>48337.03</v>
      </c>
      <c r="R213" s="23">
        <f t="shared" si="41"/>
        <v>1.0585885486018798E-2</v>
      </c>
      <c r="S213" s="23">
        <f t="shared" si="41"/>
        <v>1.0701253145828371E-2</v>
      </c>
      <c r="T213" s="24">
        <f t="shared" si="42"/>
        <v>-1.153676598095732E-4</v>
      </c>
      <c r="V213" s="20">
        <v>44242</v>
      </c>
      <c r="W213" s="21">
        <v>15.121</v>
      </c>
      <c r="X213" s="22">
        <v>48337.03</v>
      </c>
      <c r="Y213" s="23">
        <f t="shared" si="43"/>
        <v>1.0559379803515512E-2</v>
      </c>
      <c r="Z213" s="23">
        <f t="shared" si="43"/>
        <v>1.0701253145828371E-2</v>
      </c>
      <c r="AA213" s="24">
        <f t="shared" si="44"/>
        <v>-1.4187334231285931E-4</v>
      </c>
    </row>
    <row r="214" spans="1:27" s="25" customFormat="1" x14ac:dyDescent="0.35">
      <c r="A214" s="20">
        <v>44243</v>
      </c>
      <c r="B214" s="21">
        <v>17.187000000000001</v>
      </c>
      <c r="C214" s="22">
        <v>21737.9</v>
      </c>
      <c r="D214" s="23">
        <f t="shared" si="38"/>
        <v>-1.1635348187788441E-4</v>
      </c>
      <c r="E214" s="23">
        <f t="shared" si="38"/>
        <v>-8.2337880622840309E-5</v>
      </c>
      <c r="F214" s="24">
        <f t="shared" si="37"/>
        <v>-3.4015601255044103E-5</v>
      </c>
      <c r="H214" s="20">
        <v>44243</v>
      </c>
      <c r="I214" s="21">
        <v>17.123999999999999</v>
      </c>
      <c r="J214" s="22">
        <v>21737.9</v>
      </c>
      <c r="K214" s="23">
        <f t="shared" si="39"/>
        <v>-1.1678150181027025E-4</v>
      </c>
      <c r="L214" s="23">
        <f t="shared" si="39"/>
        <v>-8.2337880622840309E-5</v>
      </c>
      <c r="M214" s="24">
        <f t="shared" si="40"/>
        <v>-3.444362118742994E-5</v>
      </c>
      <c r="O214" s="20">
        <v>44243</v>
      </c>
      <c r="P214" s="21">
        <v>15.239000000000001</v>
      </c>
      <c r="Q214" s="22">
        <v>48529.61</v>
      </c>
      <c r="R214" s="23">
        <f t="shared" si="41"/>
        <v>3.9528295671651392E-3</v>
      </c>
      <c r="S214" s="23">
        <f t="shared" si="41"/>
        <v>3.9841090774506149E-3</v>
      </c>
      <c r="T214" s="24">
        <f t="shared" si="42"/>
        <v>-3.1279510285475709E-5</v>
      </c>
      <c r="V214" s="20">
        <v>44243</v>
      </c>
      <c r="W214" s="21">
        <v>15.180999999999999</v>
      </c>
      <c r="X214" s="22">
        <v>48529.61</v>
      </c>
      <c r="Y214" s="23">
        <f t="shared" si="43"/>
        <v>3.9679915349513095E-3</v>
      </c>
      <c r="Z214" s="23">
        <f t="shared" si="43"/>
        <v>3.9841090774506149E-3</v>
      </c>
      <c r="AA214" s="24">
        <f t="shared" si="44"/>
        <v>-1.6117542499305415E-5</v>
      </c>
    </row>
    <row r="215" spans="1:27" s="25" customFormat="1" x14ac:dyDescent="0.35">
      <c r="A215" s="20">
        <v>44244</v>
      </c>
      <c r="B215" s="21">
        <v>17.074000000000002</v>
      </c>
      <c r="C215" s="22">
        <v>21595.82</v>
      </c>
      <c r="D215" s="23">
        <f t="shared" si="38"/>
        <v>-6.5747367196136164E-3</v>
      </c>
      <c r="E215" s="23">
        <f t="shared" si="38"/>
        <v>-6.5360499404266692E-3</v>
      </c>
      <c r="F215" s="24">
        <f t="shared" si="37"/>
        <v>-3.8686779186947184E-5</v>
      </c>
      <c r="H215" s="20">
        <v>44244</v>
      </c>
      <c r="I215" s="21">
        <v>17.010999999999999</v>
      </c>
      <c r="J215" s="22">
        <v>21595.82</v>
      </c>
      <c r="K215" s="23">
        <f t="shared" si="39"/>
        <v>-6.598925484699758E-3</v>
      </c>
      <c r="L215" s="23">
        <f t="shared" si="39"/>
        <v>-6.5360499404266692E-3</v>
      </c>
      <c r="M215" s="24">
        <f t="shared" si="40"/>
        <v>-6.2875544273088835E-5</v>
      </c>
      <c r="O215" s="20">
        <v>44244</v>
      </c>
      <c r="P215" s="21">
        <v>15.27</v>
      </c>
      <c r="Q215" s="22">
        <v>48628.98</v>
      </c>
      <c r="R215" s="23">
        <f t="shared" si="41"/>
        <v>2.0342542161557731E-3</v>
      </c>
      <c r="S215" s="23">
        <f t="shared" si="41"/>
        <v>2.0476158782236631E-3</v>
      </c>
      <c r="T215" s="24">
        <f t="shared" si="42"/>
        <v>-1.3361662067890023E-5</v>
      </c>
      <c r="V215" s="20">
        <v>44244</v>
      </c>
      <c r="W215" s="21">
        <v>15.212</v>
      </c>
      <c r="X215" s="22">
        <v>48628.98</v>
      </c>
      <c r="Y215" s="23">
        <f t="shared" si="43"/>
        <v>2.042026216981796E-3</v>
      </c>
      <c r="Z215" s="23">
        <f t="shared" si="43"/>
        <v>2.0476158782236631E-3</v>
      </c>
      <c r="AA215" s="24">
        <f t="shared" si="44"/>
        <v>-5.5896612418671054E-6</v>
      </c>
    </row>
    <row r="216" spans="1:27" s="25" customFormat="1" x14ac:dyDescent="0.35">
      <c r="A216" s="20">
        <v>44245</v>
      </c>
      <c r="B216" s="21">
        <v>16.972999999999999</v>
      </c>
      <c r="C216" s="22">
        <v>21468.11</v>
      </c>
      <c r="D216" s="23">
        <f t="shared" si="38"/>
        <v>-5.9154269649761559E-3</v>
      </c>
      <c r="E216" s="23">
        <f t="shared" si="38"/>
        <v>-5.9136443997032107E-3</v>
      </c>
      <c r="F216" s="24">
        <f t="shared" si="37"/>
        <v>-1.7825652729452912E-6</v>
      </c>
      <c r="H216" s="20">
        <v>44245</v>
      </c>
      <c r="I216" s="21">
        <v>16.91</v>
      </c>
      <c r="J216" s="22">
        <v>21468.11</v>
      </c>
      <c r="K216" s="23">
        <f t="shared" si="39"/>
        <v>-5.9373346658043724E-3</v>
      </c>
      <c r="L216" s="23">
        <f t="shared" si="39"/>
        <v>-5.9136443997032107E-3</v>
      </c>
      <c r="M216" s="24">
        <f t="shared" si="40"/>
        <v>-2.3690266101161761E-5</v>
      </c>
      <c r="O216" s="20">
        <v>44245</v>
      </c>
      <c r="P216" s="21">
        <v>15.343999999999999</v>
      </c>
      <c r="Q216" s="22">
        <v>48866.58</v>
      </c>
      <c r="R216" s="23">
        <f t="shared" si="41"/>
        <v>4.8461034708577877E-3</v>
      </c>
      <c r="S216" s="23">
        <f t="shared" si="41"/>
        <v>4.8859753998540256E-3</v>
      </c>
      <c r="T216" s="24">
        <f t="shared" si="42"/>
        <v>-3.9871928996237926E-5</v>
      </c>
      <c r="V216" s="20">
        <v>44245</v>
      </c>
      <c r="W216" s="21">
        <v>15.285</v>
      </c>
      <c r="X216" s="22">
        <v>48866.58</v>
      </c>
      <c r="Y216" s="23">
        <f t="shared" si="43"/>
        <v>4.7988430186693964E-3</v>
      </c>
      <c r="Z216" s="23">
        <f t="shared" si="43"/>
        <v>4.8859753998540256E-3</v>
      </c>
      <c r="AA216" s="24">
        <f t="shared" si="44"/>
        <v>-8.7132381184629182E-5</v>
      </c>
    </row>
    <row r="217" spans="1:27" s="25" customFormat="1" x14ac:dyDescent="0.35">
      <c r="A217" s="20">
        <v>44246</v>
      </c>
      <c r="B217" s="21">
        <v>16.818000000000001</v>
      </c>
      <c r="C217" s="22">
        <v>21273.279999999999</v>
      </c>
      <c r="D217" s="23">
        <f t="shared" si="38"/>
        <v>-9.132151063453553E-3</v>
      </c>
      <c r="E217" s="23">
        <f t="shared" si="38"/>
        <v>-9.0753214884776723E-3</v>
      </c>
      <c r="F217" s="24">
        <f t="shared" si="37"/>
        <v>-5.6829574975880703E-5</v>
      </c>
      <c r="H217" s="20">
        <v>44246</v>
      </c>
      <c r="I217" s="21">
        <v>16.756</v>
      </c>
      <c r="J217" s="22">
        <v>21273.279999999999</v>
      </c>
      <c r="K217" s="23">
        <f t="shared" si="39"/>
        <v>-9.1070372560615453E-3</v>
      </c>
      <c r="L217" s="23">
        <f t="shared" si="39"/>
        <v>-9.0753214884776723E-3</v>
      </c>
      <c r="M217" s="24">
        <f t="shared" si="40"/>
        <v>-3.1715767583873067E-5</v>
      </c>
      <c r="O217" s="20">
        <v>44246</v>
      </c>
      <c r="P217" s="21">
        <v>15.141999999999999</v>
      </c>
      <c r="Q217" s="22">
        <v>48217.06</v>
      </c>
      <c r="R217" s="23">
        <f t="shared" si="41"/>
        <v>-1.3164754953076119E-2</v>
      </c>
      <c r="S217" s="23">
        <f t="shared" si="41"/>
        <v>-1.3291701608747819E-2</v>
      </c>
      <c r="T217" s="24">
        <f t="shared" si="42"/>
        <v>1.2694665567170027E-4</v>
      </c>
      <c r="V217" s="20">
        <v>44246</v>
      </c>
      <c r="W217" s="21">
        <v>15.084</v>
      </c>
      <c r="X217" s="22">
        <v>48217.06</v>
      </c>
      <c r="Y217" s="23">
        <f t="shared" si="43"/>
        <v>-1.3150147203140339E-2</v>
      </c>
      <c r="Z217" s="23">
        <f t="shared" si="43"/>
        <v>-1.3291701608747819E-2</v>
      </c>
      <c r="AA217" s="24">
        <f t="shared" si="44"/>
        <v>1.4155440560748023E-4</v>
      </c>
    </row>
    <row r="218" spans="1:27" s="25" customFormat="1" x14ac:dyDescent="0.35">
      <c r="A218" s="20">
        <v>44249</v>
      </c>
      <c r="B218" s="21">
        <v>16.486999999999998</v>
      </c>
      <c r="C218" s="22">
        <v>20853.12</v>
      </c>
      <c r="D218" s="23">
        <f t="shared" si="38"/>
        <v>-1.9681293851825599E-2</v>
      </c>
      <c r="E218" s="23">
        <f t="shared" si="38"/>
        <v>-1.9750597933181901E-2</v>
      </c>
      <c r="F218" s="24">
        <f t="shared" si="37"/>
        <v>6.9304081356302838E-5</v>
      </c>
      <c r="H218" s="20">
        <v>44249</v>
      </c>
      <c r="I218" s="21">
        <v>16.425000000000001</v>
      </c>
      <c r="J218" s="22">
        <v>20853.12</v>
      </c>
      <c r="K218" s="23">
        <f t="shared" si="39"/>
        <v>-1.9754117927906378E-2</v>
      </c>
      <c r="L218" s="23">
        <f t="shared" si="39"/>
        <v>-1.9750597933181901E-2</v>
      </c>
      <c r="M218" s="24">
        <f t="shared" si="40"/>
        <v>-3.5199947244768381E-6</v>
      </c>
      <c r="O218" s="20">
        <v>44249</v>
      </c>
      <c r="P218" s="21">
        <v>14.9</v>
      </c>
      <c r="Q218" s="22">
        <v>47437.09</v>
      </c>
      <c r="R218" s="23">
        <f t="shared" si="41"/>
        <v>-1.5982036719059511E-2</v>
      </c>
      <c r="S218" s="23">
        <f t="shared" si="41"/>
        <v>-1.6176224763600255E-2</v>
      </c>
      <c r="T218" s="24">
        <f t="shared" si="42"/>
        <v>1.9418804454074401E-4</v>
      </c>
      <c r="V218" s="20">
        <v>44249</v>
      </c>
      <c r="W218" s="21">
        <v>14.842000000000001</v>
      </c>
      <c r="X218" s="22">
        <v>47437.09</v>
      </c>
      <c r="Y218" s="23">
        <f t="shared" si="43"/>
        <v>-1.6043489790506404E-2</v>
      </c>
      <c r="Z218" s="23">
        <f t="shared" si="43"/>
        <v>-1.6176224763600255E-2</v>
      </c>
      <c r="AA218" s="24">
        <f t="shared" si="44"/>
        <v>1.3273497309385096E-4</v>
      </c>
    </row>
    <row r="219" spans="1:27" s="25" customFormat="1" x14ac:dyDescent="0.35">
      <c r="A219" s="20">
        <v>44250</v>
      </c>
      <c r="B219" s="21">
        <v>16.521999999999998</v>
      </c>
      <c r="C219" s="22">
        <v>20898.75</v>
      </c>
      <c r="D219" s="23">
        <f t="shared" si="38"/>
        <v>2.1228846970340332E-3</v>
      </c>
      <c r="E219" s="23">
        <f t="shared" si="38"/>
        <v>2.1881617714760715E-3</v>
      </c>
      <c r="F219" s="24">
        <f t="shared" si="37"/>
        <v>-6.5277074442038341E-5</v>
      </c>
      <c r="H219" s="20">
        <v>44250</v>
      </c>
      <c r="I219" s="21">
        <v>16.460999999999999</v>
      </c>
      <c r="J219" s="22">
        <v>20898.75</v>
      </c>
      <c r="K219" s="23">
        <f t="shared" si="39"/>
        <v>2.1917808219176216E-3</v>
      </c>
      <c r="L219" s="23">
        <f t="shared" si="39"/>
        <v>2.1881617714760715E-3</v>
      </c>
      <c r="M219" s="24">
        <f t="shared" si="40"/>
        <v>3.6190504415500868E-6</v>
      </c>
      <c r="O219" s="20">
        <v>44250</v>
      </c>
      <c r="P219" s="21">
        <v>15.003</v>
      </c>
      <c r="Q219" s="22">
        <v>47769.41</v>
      </c>
      <c r="R219" s="23">
        <f t="shared" si="41"/>
        <v>6.9127516778524356E-3</v>
      </c>
      <c r="S219" s="23">
        <f t="shared" si="41"/>
        <v>7.0054887430912594E-3</v>
      </c>
      <c r="T219" s="24">
        <f t="shared" si="42"/>
        <v>-9.2737065238823746E-5</v>
      </c>
      <c r="V219" s="20">
        <v>44250</v>
      </c>
      <c r="W219" s="21">
        <v>14.945</v>
      </c>
      <c r="X219" s="22">
        <v>47769.41</v>
      </c>
      <c r="Y219" s="23">
        <f t="shared" si="43"/>
        <v>6.9397655302518846E-3</v>
      </c>
      <c r="Z219" s="23">
        <f t="shared" si="43"/>
        <v>7.0054887430912594E-3</v>
      </c>
      <c r="AA219" s="24">
        <f t="shared" si="44"/>
        <v>-6.5723212839374767E-5</v>
      </c>
    </row>
    <row r="220" spans="1:27" s="25" customFormat="1" x14ac:dyDescent="0.35">
      <c r="A220" s="20">
        <v>44251</v>
      </c>
      <c r="B220" s="21">
        <v>16.829000000000001</v>
      </c>
      <c r="C220" s="22">
        <v>21288.35</v>
      </c>
      <c r="D220" s="23">
        <f t="shared" si="38"/>
        <v>1.858128555864913E-2</v>
      </c>
      <c r="E220" s="23">
        <f t="shared" si="38"/>
        <v>1.864226329325902E-2</v>
      </c>
      <c r="F220" s="24">
        <f t="shared" si="37"/>
        <v>-6.0977734609890533E-5</v>
      </c>
      <c r="H220" s="20">
        <v>44251</v>
      </c>
      <c r="I220" s="21">
        <v>16.765999999999998</v>
      </c>
      <c r="J220" s="22">
        <v>21288.35</v>
      </c>
      <c r="K220" s="23">
        <f t="shared" si="39"/>
        <v>1.8528643460300032E-2</v>
      </c>
      <c r="L220" s="23">
        <f t="shared" si="39"/>
        <v>1.864226329325902E-2</v>
      </c>
      <c r="M220" s="24">
        <f t="shared" si="40"/>
        <v>-1.1361983295898881E-4</v>
      </c>
      <c r="O220" s="20">
        <v>44251</v>
      </c>
      <c r="P220" s="21">
        <v>15.083</v>
      </c>
      <c r="Q220" s="22">
        <v>48024.66</v>
      </c>
      <c r="R220" s="23">
        <f t="shared" si="41"/>
        <v>5.3322668799573592E-3</v>
      </c>
      <c r="S220" s="23">
        <f t="shared" si="41"/>
        <v>5.3433776971496538E-3</v>
      </c>
      <c r="T220" s="24">
        <f t="shared" si="42"/>
        <v>-1.1110817192294675E-5</v>
      </c>
      <c r="V220" s="20">
        <v>44251</v>
      </c>
      <c r="W220" s="21">
        <v>15.025</v>
      </c>
      <c r="X220" s="22">
        <v>48024.66</v>
      </c>
      <c r="Y220" s="23">
        <f t="shared" si="43"/>
        <v>5.352960856473743E-3</v>
      </c>
      <c r="Z220" s="23">
        <f t="shared" si="43"/>
        <v>5.3433776971496538E-3</v>
      </c>
      <c r="AA220" s="24">
        <f t="shared" si="44"/>
        <v>9.5831593240891522E-6</v>
      </c>
    </row>
    <row r="221" spans="1:27" s="25" customFormat="1" x14ac:dyDescent="0.35">
      <c r="A221" s="20">
        <v>44252</v>
      </c>
      <c r="B221" s="21">
        <v>16.957999999999998</v>
      </c>
      <c r="C221" s="22">
        <v>21452.240000000002</v>
      </c>
      <c r="D221" s="23">
        <f t="shared" si="38"/>
        <v>7.6653395923702572E-3</v>
      </c>
      <c r="E221" s="23">
        <f t="shared" si="38"/>
        <v>7.6985769211801447E-3</v>
      </c>
      <c r="F221" s="24">
        <f t="shared" si="37"/>
        <v>-3.3237328809887501E-5</v>
      </c>
      <c r="H221" s="20">
        <v>44252</v>
      </c>
      <c r="I221" s="21">
        <v>16.893999999999998</v>
      </c>
      <c r="J221" s="22">
        <v>21452.240000000002</v>
      </c>
      <c r="K221" s="23">
        <f t="shared" si="39"/>
        <v>7.6344983895979546E-3</v>
      </c>
      <c r="L221" s="23">
        <f t="shared" si="39"/>
        <v>7.6985769211801447E-3</v>
      </c>
      <c r="M221" s="24">
        <f t="shared" si="40"/>
        <v>-6.4078531582190124E-5</v>
      </c>
      <c r="O221" s="20">
        <v>44252</v>
      </c>
      <c r="P221" s="21">
        <v>15.183</v>
      </c>
      <c r="Q221" s="22">
        <v>48343.34</v>
      </c>
      <c r="R221" s="23">
        <f t="shared" si="41"/>
        <v>6.6299807730556548E-3</v>
      </c>
      <c r="S221" s="23">
        <f t="shared" si="41"/>
        <v>6.63575754622725E-3</v>
      </c>
      <c r="T221" s="24">
        <f t="shared" si="42"/>
        <v>-5.7767731715951953E-6</v>
      </c>
      <c r="V221" s="20">
        <v>44252</v>
      </c>
      <c r="W221" s="21">
        <v>15.124000000000001</v>
      </c>
      <c r="X221" s="22">
        <v>48343.34</v>
      </c>
      <c r="Y221" s="23">
        <f t="shared" si="43"/>
        <v>6.5890183028285421E-3</v>
      </c>
      <c r="Z221" s="23">
        <f t="shared" si="43"/>
        <v>6.63575754622725E-3</v>
      </c>
      <c r="AA221" s="24">
        <f t="shared" si="44"/>
        <v>-4.6739243398707941E-5</v>
      </c>
    </row>
    <row r="222" spans="1:27" s="25" customFormat="1" x14ac:dyDescent="0.35">
      <c r="A222" s="20">
        <v>44253</v>
      </c>
      <c r="B222" s="21">
        <v>16.318000000000001</v>
      </c>
      <c r="C222" s="22">
        <v>20644.88</v>
      </c>
      <c r="D222" s="23">
        <f t="shared" si="38"/>
        <v>-3.7740299563627566E-2</v>
      </c>
      <c r="E222" s="23">
        <f t="shared" si="38"/>
        <v>-3.763523063325791E-2</v>
      </c>
      <c r="F222" s="24">
        <f t="shared" si="37"/>
        <v>-1.0506893036965614E-4</v>
      </c>
      <c r="H222" s="20">
        <v>44253</v>
      </c>
      <c r="I222" s="21">
        <v>16.257000000000001</v>
      </c>
      <c r="J222" s="22">
        <v>20644.88</v>
      </c>
      <c r="K222" s="23">
        <f t="shared" si="39"/>
        <v>-3.7705694329347561E-2</v>
      </c>
      <c r="L222" s="23">
        <f t="shared" si="39"/>
        <v>-3.763523063325791E-2</v>
      </c>
      <c r="M222" s="24">
        <f t="shared" si="40"/>
        <v>-7.0463696089650973E-5</v>
      </c>
      <c r="O222" s="20">
        <v>44253</v>
      </c>
      <c r="P222" s="21">
        <v>14.852</v>
      </c>
      <c r="Q222" s="22">
        <v>47279.07</v>
      </c>
      <c r="R222" s="23">
        <f t="shared" si="41"/>
        <v>-2.180069814924579E-2</v>
      </c>
      <c r="S222" s="23">
        <f t="shared" si="41"/>
        <v>-2.2014821483166025E-2</v>
      </c>
      <c r="T222" s="24">
        <f t="shared" si="42"/>
        <v>2.141233339202353E-4</v>
      </c>
      <c r="V222" s="20">
        <v>44253</v>
      </c>
      <c r="W222" s="21">
        <v>14.794</v>
      </c>
      <c r="X222" s="22">
        <v>47279.07</v>
      </c>
      <c r="Y222" s="23">
        <f t="shared" si="43"/>
        <v>-2.1819624437979357E-2</v>
      </c>
      <c r="Z222" s="23">
        <f t="shared" si="43"/>
        <v>-2.2014821483166025E-2</v>
      </c>
      <c r="AA222" s="24">
        <f t="shared" si="44"/>
        <v>1.9519704518666803E-4</v>
      </c>
    </row>
    <row r="223" spans="1:27" s="25" customFormat="1" x14ac:dyDescent="0.35">
      <c r="A223" s="20">
        <v>44256</v>
      </c>
      <c r="B223" s="21">
        <v>16.577999999999999</v>
      </c>
      <c r="C223" s="22">
        <v>20975.08</v>
      </c>
      <c r="D223" s="23">
        <f t="shared" si="38"/>
        <v>1.5933325162397205E-2</v>
      </c>
      <c r="E223" s="23">
        <f t="shared" si="38"/>
        <v>1.5994280422070739E-2</v>
      </c>
      <c r="F223" s="24">
        <f t="shared" ref="F223:F286" si="45">+D223-E223</f>
        <v>-6.0955259673534101E-5</v>
      </c>
      <c r="H223" s="20">
        <v>44256</v>
      </c>
      <c r="I223" s="21">
        <v>16.515000000000001</v>
      </c>
      <c r="J223" s="22">
        <v>20975.08</v>
      </c>
      <c r="K223" s="23">
        <f t="shared" si="39"/>
        <v>1.5870086731869293E-2</v>
      </c>
      <c r="L223" s="23">
        <f t="shared" si="39"/>
        <v>1.5994280422070739E-2</v>
      </c>
      <c r="M223" s="24">
        <f t="shared" si="40"/>
        <v>-1.2419369020144622E-4</v>
      </c>
      <c r="O223" s="20">
        <v>44256</v>
      </c>
      <c r="P223" s="21">
        <v>14.992000000000001</v>
      </c>
      <c r="Q223" s="22">
        <v>47729</v>
      </c>
      <c r="R223" s="23">
        <f t="shared" si="41"/>
        <v>9.4263398868839055E-3</v>
      </c>
      <c r="S223" s="23">
        <f t="shared" si="41"/>
        <v>9.516473145516624E-3</v>
      </c>
      <c r="T223" s="24">
        <f t="shared" si="42"/>
        <v>-9.0133258632718594E-5</v>
      </c>
      <c r="V223" s="20">
        <v>44256</v>
      </c>
      <c r="W223" s="21">
        <v>14.933</v>
      </c>
      <c r="X223" s="22">
        <v>47729</v>
      </c>
      <c r="Y223" s="23">
        <f t="shared" si="43"/>
        <v>9.3957009598486518E-3</v>
      </c>
      <c r="Z223" s="23">
        <f t="shared" si="43"/>
        <v>9.516473145516624E-3</v>
      </c>
      <c r="AA223" s="24">
        <f t="shared" si="44"/>
        <v>-1.2077218566797221E-4</v>
      </c>
    </row>
    <row r="224" spans="1:27" s="25" customFormat="1" x14ac:dyDescent="0.35">
      <c r="A224" s="20">
        <v>44257</v>
      </c>
      <c r="B224" s="21">
        <v>16.754000000000001</v>
      </c>
      <c r="C224" s="22">
        <v>21198.93</v>
      </c>
      <c r="D224" s="23">
        <f t="shared" si="38"/>
        <v>1.0616479671854417E-2</v>
      </c>
      <c r="E224" s="23">
        <f t="shared" si="38"/>
        <v>1.0672188139449146E-2</v>
      </c>
      <c r="F224" s="24">
        <f t="shared" si="45"/>
        <v>-5.5708467594728361E-5</v>
      </c>
      <c r="H224" s="20">
        <v>44257</v>
      </c>
      <c r="I224" s="21">
        <v>16.690000000000001</v>
      </c>
      <c r="J224" s="22">
        <v>21198.93</v>
      </c>
      <c r="K224" s="23">
        <f t="shared" si="39"/>
        <v>1.0596427490160432E-2</v>
      </c>
      <c r="L224" s="23">
        <f t="shared" si="39"/>
        <v>1.0672188139449146E-2</v>
      </c>
      <c r="M224" s="24">
        <f t="shared" si="40"/>
        <v>-7.5760649288714177E-5</v>
      </c>
      <c r="O224" s="20">
        <v>44257</v>
      </c>
      <c r="P224" s="21">
        <v>15.252000000000001</v>
      </c>
      <c r="Q224" s="22">
        <v>48556.800000000003</v>
      </c>
      <c r="R224" s="23">
        <f t="shared" si="41"/>
        <v>1.7342582710779153E-2</v>
      </c>
      <c r="S224" s="23">
        <f t="shared" si="41"/>
        <v>1.7343753273691087E-2</v>
      </c>
      <c r="T224" s="24">
        <f t="shared" si="42"/>
        <v>-1.1705629119340699E-6</v>
      </c>
      <c r="V224" s="20">
        <v>44257</v>
      </c>
      <c r="W224" s="21">
        <v>15.192</v>
      </c>
      <c r="X224" s="22">
        <v>48556.800000000003</v>
      </c>
      <c r="Y224" s="23">
        <f t="shared" si="43"/>
        <v>1.7344137145918426E-2</v>
      </c>
      <c r="Z224" s="23">
        <f t="shared" si="43"/>
        <v>1.7343753273691087E-2</v>
      </c>
      <c r="AA224" s="24">
        <f t="shared" si="44"/>
        <v>3.8387222733859971E-7</v>
      </c>
    </row>
    <row r="225" spans="1:27" s="25" customFormat="1" x14ac:dyDescent="0.35">
      <c r="A225" s="20">
        <v>44258</v>
      </c>
      <c r="B225" s="21">
        <v>17.12</v>
      </c>
      <c r="C225" s="22">
        <v>21662.92</v>
      </c>
      <c r="D225" s="23">
        <f t="shared" si="38"/>
        <v>2.1845529425808641E-2</v>
      </c>
      <c r="E225" s="23">
        <f t="shared" si="38"/>
        <v>2.1887425450246578E-2</v>
      </c>
      <c r="F225" s="24">
        <f t="shared" si="45"/>
        <v>-4.1896024437937385E-5</v>
      </c>
      <c r="H225" s="20">
        <v>44258</v>
      </c>
      <c r="I225" s="21">
        <v>17.055</v>
      </c>
      <c r="J225" s="22">
        <v>21662.92</v>
      </c>
      <c r="K225" s="23">
        <f t="shared" si="39"/>
        <v>2.1869382863990428E-2</v>
      </c>
      <c r="L225" s="23">
        <f t="shared" si="39"/>
        <v>2.1887425450246578E-2</v>
      </c>
      <c r="M225" s="24">
        <f t="shared" si="40"/>
        <v>-1.8042586256150628E-5</v>
      </c>
      <c r="O225" s="20">
        <v>44258</v>
      </c>
      <c r="P225" s="21">
        <v>15.494999999999999</v>
      </c>
      <c r="Q225" s="22">
        <v>49332.3</v>
      </c>
      <c r="R225" s="23">
        <f t="shared" si="41"/>
        <v>1.5932336742722208E-2</v>
      </c>
      <c r="S225" s="23">
        <f t="shared" si="41"/>
        <v>1.5970986555950972E-2</v>
      </c>
      <c r="T225" s="24">
        <f t="shared" si="42"/>
        <v>-3.8649813228763819E-5</v>
      </c>
      <c r="V225" s="20">
        <v>44258</v>
      </c>
      <c r="W225" s="21">
        <v>15.433999999999999</v>
      </c>
      <c r="X225" s="22">
        <v>49332.3</v>
      </c>
      <c r="Y225" s="23">
        <f t="shared" si="43"/>
        <v>1.5929436545550235E-2</v>
      </c>
      <c r="Z225" s="23">
        <f t="shared" si="43"/>
        <v>1.5970986555950972E-2</v>
      </c>
      <c r="AA225" s="24">
        <f t="shared" si="44"/>
        <v>-4.1550010400737136E-5</v>
      </c>
    </row>
    <row r="226" spans="1:27" s="25" customFormat="1" x14ac:dyDescent="0.35">
      <c r="A226" s="20">
        <v>44259</v>
      </c>
      <c r="B226" s="21">
        <v>16.934999999999999</v>
      </c>
      <c r="C226" s="22">
        <v>21428.63</v>
      </c>
      <c r="D226" s="23">
        <f t="shared" si="38"/>
        <v>-1.0806074766355311E-2</v>
      </c>
      <c r="E226" s="23">
        <f t="shared" si="38"/>
        <v>-1.0815254822526099E-2</v>
      </c>
      <c r="F226" s="24">
        <f t="shared" si="45"/>
        <v>9.1800561707877648E-6</v>
      </c>
      <c r="H226" s="20">
        <v>44259</v>
      </c>
      <c r="I226" s="21">
        <v>16.87</v>
      </c>
      <c r="J226" s="22">
        <v>21428.63</v>
      </c>
      <c r="K226" s="23">
        <f t="shared" si="39"/>
        <v>-1.0847258868367016E-2</v>
      </c>
      <c r="L226" s="23">
        <f t="shared" si="39"/>
        <v>-1.0815254822526099E-2</v>
      </c>
      <c r="M226" s="24">
        <f t="shared" si="40"/>
        <v>-3.200404584091654E-5</v>
      </c>
      <c r="O226" s="20">
        <v>44259</v>
      </c>
      <c r="P226" s="21">
        <v>15.523</v>
      </c>
      <c r="Q226" s="22">
        <v>49421.71</v>
      </c>
      <c r="R226" s="23">
        <f t="shared" si="41"/>
        <v>1.8070345272669375E-3</v>
      </c>
      <c r="S226" s="23">
        <f t="shared" si="41"/>
        <v>1.8124028273565074E-3</v>
      </c>
      <c r="T226" s="24">
        <f t="shared" si="42"/>
        <v>-5.3683000895698996E-6</v>
      </c>
      <c r="V226" s="20">
        <v>44259</v>
      </c>
      <c r="W226" s="21">
        <v>15.461</v>
      </c>
      <c r="X226" s="22">
        <v>49421.71</v>
      </c>
      <c r="Y226" s="23">
        <f t="shared" si="43"/>
        <v>1.749384475832727E-3</v>
      </c>
      <c r="Z226" s="23">
        <f t="shared" si="43"/>
        <v>1.8124028273565074E-3</v>
      </c>
      <c r="AA226" s="24">
        <f t="shared" si="44"/>
        <v>-6.3018351523780325E-5</v>
      </c>
    </row>
    <row r="227" spans="1:27" s="25" customFormat="1" x14ac:dyDescent="0.35">
      <c r="A227" s="20">
        <v>44260</v>
      </c>
      <c r="B227" s="21">
        <v>16.774999999999999</v>
      </c>
      <c r="C227" s="22">
        <v>21225.94</v>
      </c>
      <c r="D227" s="23">
        <f t="shared" ref="D227:E290" si="46">B227/B226-1</f>
        <v>-9.4478889873044203E-3</v>
      </c>
      <c r="E227" s="23">
        <f t="shared" si="46"/>
        <v>-9.458840812501923E-3</v>
      </c>
      <c r="F227" s="24">
        <f t="shared" si="45"/>
        <v>1.0951825197502707E-5</v>
      </c>
      <c r="H227" s="20">
        <v>44260</v>
      </c>
      <c r="I227" s="21">
        <v>16.71</v>
      </c>
      <c r="J227" s="22">
        <v>21225.94</v>
      </c>
      <c r="K227" s="23">
        <f t="shared" si="39"/>
        <v>-9.4842916419679568E-3</v>
      </c>
      <c r="L227" s="23">
        <f t="shared" si="39"/>
        <v>-9.458840812501923E-3</v>
      </c>
      <c r="M227" s="24">
        <f t="shared" si="40"/>
        <v>-2.5450829466033831E-5</v>
      </c>
      <c r="O227" s="20">
        <v>44260</v>
      </c>
      <c r="P227" s="21">
        <v>15.298999999999999</v>
      </c>
      <c r="Q227" s="22">
        <v>48704.77</v>
      </c>
      <c r="R227" s="23">
        <f t="shared" si="41"/>
        <v>-1.4430200347870903E-2</v>
      </c>
      <c r="S227" s="23">
        <f t="shared" si="41"/>
        <v>-1.4506580205338904E-2</v>
      </c>
      <c r="T227" s="24">
        <f t="shared" si="42"/>
        <v>7.63798574680008E-5</v>
      </c>
      <c r="V227" s="20">
        <v>44260</v>
      </c>
      <c r="W227" s="21">
        <v>15.237</v>
      </c>
      <c r="X227" s="22">
        <v>48704.77</v>
      </c>
      <c r="Y227" s="23">
        <f t="shared" si="43"/>
        <v>-1.4488066748593265E-2</v>
      </c>
      <c r="Z227" s="23">
        <f t="shared" si="43"/>
        <v>-1.4506580205338904E-2</v>
      </c>
      <c r="AA227" s="24">
        <f t="shared" si="44"/>
        <v>1.851345674563909E-5</v>
      </c>
    </row>
    <row r="228" spans="1:27" s="25" customFormat="1" x14ac:dyDescent="0.35">
      <c r="A228" s="20">
        <v>44263</v>
      </c>
      <c r="B228" s="21">
        <v>16.797000000000001</v>
      </c>
      <c r="C228" s="22">
        <v>21255.06</v>
      </c>
      <c r="D228" s="23">
        <f t="shared" si="46"/>
        <v>1.3114754098362269E-3</v>
      </c>
      <c r="E228" s="23">
        <f t="shared" si="46"/>
        <v>1.3719062618664513E-3</v>
      </c>
      <c r="F228" s="24">
        <f t="shared" si="45"/>
        <v>-6.0430852030224358E-5</v>
      </c>
      <c r="H228" s="20">
        <v>44263</v>
      </c>
      <c r="I228" s="21">
        <v>16.731999999999999</v>
      </c>
      <c r="J228" s="22">
        <v>21255.06</v>
      </c>
      <c r="K228" s="23">
        <f t="shared" si="39"/>
        <v>1.3165769000598182E-3</v>
      </c>
      <c r="L228" s="23">
        <f t="shared" si="39"/>
        <v>1.3719062618664513E-3</v>
      </c>
      <c r="M228" s="24">
        <f t="shared" si="40"/>
        <v>-5.5329361806633059E-5</v>
      </c>
      <c r="O228" s="20">
        <v>44263</v>
      </c>
      <c r="P228" s="21">
        <v>15.273</v>
      </c>
      <c r="Q228" s="22">
        <v>48623.01</v>
      </c>
      <c r="R228" s="23">
        <f t="shared" si="41"/>
        <v>-1.6994574808810725E-3</v>
      </c>
      <c r="S228" s="23">
        <f t="shared" si="41"/>
        <v>-1.6786856810944162E-3</v>
      </c>
      <c r="T228" s="24">
        <f t="shared" si="42"/>
        <v>-2.0771799786656331E-5</v>
      </c>
      <c r="V228" s="20">
        <v>44263</v>
      </c>
      <c r="W228" s="21">
        <v>15.211</v>
      </c>
      <c r="X228" s="22">
        <v>48623.01</v>
      </c>
      <c r="Y228" s="23">
        <f t="shared" si="43"/>
        <v>-1.7063726455338601E-3</v>
      </c>
      <c r="Z228" s="23">
        <f t="shared" si="43"/>
        <v>-1.6786856810944162E-3</v>
      </c>
      <c r="AA228" s="24">
        <f t="shared" si="44"/>
        <v>-2.7686964439443962E-5</v>
      </c>
    </row>
    <row r="229" spans="1:27" s="25" customFormat="1" x14ac:dyDescent="0.35">
      <c r="A229" s="20">
        <v>44264</v>
      </c>
      <c r="B229" s="21">
        <v>16.957000000000001</v>
      </c>
      <c r="C229" s="22">
        <v>21457.17</v>
      </c>
      <c r="D229" s="23">
        <f t="shared" si="46"/>
        <v>9.5255105078286828E-3</v>
      </c>
      <c r="E229" s="23">
        <f t="shared" si="46"/>
        <v>9.5087946117300426E-3</v>
      </c>
      <c r="F229" s="24">
        <f t="shared" si="45"/>
        <v>1.6715896098640215E-5</v>
      </c>
      <c r="H229" s="20">
        <v>44264</v>
      </c>
      <c r="I229" s="21">
        <v>16.890999999999998</v>
      </c>
      <c r="J229" s="22">
        <v>21457.17</v>
      </c>
      <c r="K229" s="23">
        <f t="shared" si="39"/>
        <v>9.5027492230455035E-3</v>
      </c>
      <c r="L229" s="23">
        <f t="shared" si="39"/>
        <v>9.5087946117300426E-3</v>
      </c>
      <c r="M229" s="24">
        <f t="shared" si="40"/>
        <v>-6.045388684539077E-6</v>
      </c>
      <c r="O229" s="20">
        <v>44264</v>
      </c>
      <c r="P229" s="21">
        <v>15.154999999999999</v>
      </c>
      <c r="Q229" s="22">
        <v>48247.6</v>
      </c>
      <c r="R229" s="23">
        <f t="shared" si="41"/>
        <v>-7.7260525109671407E-3</v>
      </c>
      <c r="S229" s="23">
        <f t="shared" si="41"/>
        <v>-7.720830117263433E-3</v>
      </c>
      <c r="T229" s="24">
        <f t="shared" si="42"/>
        <v>-5.2223937037076951E-6</v>
      </c>
      <c r="V229" s="20">
        <v>44264</v>
      </c>
      <c r="W229" s="21">
        <v>15.093</v>
      </c>
      <c r="X229" s="22">
        <v>48247.6</v>
      </c>
      <c r="Y229" s="23">
        <f t="shared" si="43"/>
        <v>-7.7575438827164334E-3</v>
      </c>
      <c r="Z229" s="23">
        <f t="shared" si="43"/>
        <v>-7.720830117263433E-3</v>
      </c>
      <c r="AA229" s="24">
        <f t="shared" si="44"/>
        <v>-3.6713765453000313E-5</v>
      </c>
    </row>
    <row r="230" spans="1:27" s="25" customFormat="1" x14ac:dyDescent="0.35">
      <c r="A230" s="20">
        <v>44265</v>
      </c>
      <c r="B230" s="21">
        <v>17.042000000000002</v>
      </c>
      <c r="C230" s="22">
        <v>21565.72</v>
      </c>
      <c r="D230" s="23">
        <f t="shared" si="46"/>
        <v>5.0126791295630468E-3</v>
      </c>
      <c r="E230" s="23">
        <f t="shared" si="46"/>
        <v>5.0589150386561865E-3</v>
      </c>
      <c r="F230" s="24">
        <f t="shared" si="45"/>
        <v>-4.6235909093139682E-5</v>
      </c>
      <c r="H230" s="20">
        <v>44265</v>
      </c>
      <c r="I230" s="21">
        <v>16.975999999999999</v>
      </c>
      <c r="J230" s="22">
        <v>21565.72</v>
      </c>
      <c r="K230" s="23">
        <f t="shared" si="39"/>
        <v>5.0322657036292462E-3</v>
      </c>
      <c r="L230" s="23">
        <f t="shared" si="39"/>
        <v>5.0589150386561865E-3</v>
      </c>
      <c r="M230" s="24">
        <f t="shared" si="40"/>
        <v>-2.6649335026940335E-5</v>
      </c>
      <c r="O230" s="20">
        <v>44265</v>
      </c>
      <c r="P230" s="21">
        <v>15.25</v>
      </c>
      <c r="Q230" s="22">
        <v>48549.88</v>
      </c>
      <c r="R230" s="23">
        <f t="shared" si="41"/>
        <v>6.26855823160688E-3</v>
      </c>
      <c r="S230" s="23">
        <f t="shared" si="41"/>
        <v>6.2651821023220755E-3</v>
      </c>
      <c r="T230" s="24">
        <f t="shared" si="42"/>
        <v>3.3761292848044633E-6</v>
      </c>
      <c r="V230" s="20">
        <v>44265</v>
      </c>
      <c r="W230" s="21">
        <v>15.188000000000001</v>
      </c>
      <c r="X230" s="22">
        <v>48549.88</v>
      </c>
      <c r="Y230" s="23">
        <f t="shared" si="43"/>
        <v>6.2943086198901099E-3</v>
      </c>
      <c r="Z230" s="23">
        <f t="shared" si="43"/>
        <v>6.2651821023220755E-3</v>
      </c>
      <c r="AA230" s="24">
        <f t="shared" si="44"/>
        <v>2.9126517568034416E-5</v>
      </c>
    </row>
    <row r="231" spans="1:27" s="25" customFormat="1" x14ac:dyDescent="0.35">
      <c r="A231" s="20">
        <v>44267</v>
      </c>
      <c r="B231" s="21">
        <v>16.88</v>
      </c>
      <c r="C231" s="22">
        <v>21361.29</v>
      </c>
      <c r="D231" s="23">
        <f t="shared" si="46"/>
        <v>-9.5059265344444865E-3</v>
      </c>
      <c r="E231" s="23">
        <f t="shared" si="46"/>
        <v>-9.4793960043996206E-3</v>
      </c>
      <c r="F231" s="24">
        <f t="shared" si="45"/>
        <v>-2.6530530044865941E-5</v>
      </c>
      <c r="H231" s="20">
        <v>44267</v>
      </c>
      <c r="I231" s="21">
        <v>16.814</v>
      </c>
      <c r="J231" s="22">
        <v>21361.29</v>
      </c>
      <c r="K231" s="23">
        <f t="shared" si="39"/>
        <v>-9.5428840716305086E-3</v>
      </c>
      <c r="L231" s="23">
        <f t="shared" si="39"/>
        <v>-9.4793960043996206E-3</v>
      </c>
      <c r="M231" s="24">
        <f t="shared" si="40"/>
        <v>-6.3488067230887957E-5</v>
      </c>
      <c r="O231" s="20">
        <v>44267</v>
      </c>
      <c r="P231" s="21">
        <v>15.106</v>
      </c>
      <c r="Q231" s="22">
        <v>48095.25</v>
      </c>
      <c r="R231" s="23">
        <f t="shared" si="41"/>
        <v>-9.4426229508196569E-3</v>
      </c>
      <c r="S231" s="23">
        <f t="shared" si="41"/>
        <v>-9.364183804367765E-3</v>
      </c>
      <c r="T231" s="24">
        <f t="shared" si="42"/>
        <v>-7.8439146451891872E-5</v>
      </c>
      <c r="V231" s="20">
        <v>44267</v>
      </c>
      <c r="W231" s="21">
        <v>15.044</v>
      </c>
      <c r="X231" s="22">
        <v>48095.25</v>
      </c>
      <c r="Y231" s="23">
        <f t="shared" si="43"/>
        <v>-9.4811693442191647E-3</v>
      </c>
      <c r="Z231" s="23">
        <f t="shared" si="43"/>
        <v>-9.364183804367765E-3</v>
      </c>
      <c r="AA231" s="24">
        <f t="shared" si="44"/>
        <v>-1.169855398513997E-4</v>
      </c>
    </row>
    <row r="232" spans="1:27" s="25" customFormat="1" x14ac:dyDescent="0.35">
      <c r="A232" s="20">
        <v>44270</v>
      </c>
      <c r="B232" s="21">
        <v>16.768000000000001</v>
      </c>
      <c r="C232" s="22">
        <v>21220.59</v>
      </c>
      <c r="D232" s="23">
        <f t="shared" si="46"/>
        <v>-6.6350710900472398E-3</v>
      </c>
      <c r="E232" s="23">
        <f t="shared" si="46"/>
        <v>-6.5866808605660188E-3</v>
      </c>
      <c r="F232" s="24">
        <f t="shared" si="45"/>
        <v>-4.839022948122107E-5</v>
      </c>
      <c r="H232" s="20">
        <v>44270</v>
      </c>
      <c r="I232" s="21">
        <v>16.702000000000002</v>
      </c>
      <c r="J232" s="22">
        <v>21220.59</v>
      </c>
      <c r="K232" s="23">
        <f t="shared" si="39"/>
        <v>-6.6611157368858809E-3</v>
      </c>
      <c r="L232" s="23">
        <f t="shared" si="39"/>
        <v>-6.5866808605660188E-3</v>
      </c>
      <c r="M232" s="24">
        <f t="shared" si="40"/>
        <v>-7.443487631986212E-5</v>
      </c>
      <c r="O232" s="20">
        <v>44270</v>
      </c>
      <c r="P232" s="21">
        <v>15.026</v>
      </c>
      <c r="Q232" s="22">
        <v>47839.82</v>
      </c>
      <c r="R232" s="23">
        <f t="shared" si="41"/>
        <v>-5.2959089103667978E-3</v>
      </c>
      <c r="S232" s="23">
        <f t="shared" si="41"/>
        <v>-5.3109194774951796E-3</v>
      </c>
      <c r="T232" s="24">
        <f t="shared" si="42"/>
        <v>1.501056712838178E-5</v>
      </c>
      <c r="V232" s="20">
        <v>44270</v>
      </c>
      <c r="W232" s="21">
        <v>14.964</v>
      </c>
      <c r="X232" s="22">
        <v>47839.82</v>
      </c>
      <c r="Y232" s="23">
        <f t="shared" si="43"/>
        <v>-5.317734645041261E-3</v>
      </c>
      <c r="Z232" s="23">
        <f t="shared" si="43"/>
        <v>-5.3109194774951796E-3</v>
      </c>
      <c r="AA232" s="24">
        <f t="shared" si="44"/>
        <v>-6.8151675460814687E-6</v>
      </c>
    </row>
    <row r="233" spans="1:27" s="25" customFormat="1" x14ac:dyDescent="0.35">
      <c r="A233" s="20">
        <v>44271</v>
      </c>
      <c r="B233" s="21">
        <v>16.747</v>
      </c>
      <c r="C233" s="22">
        <v>21193.46</v>
      </c>
      <c r="D233" s="23">
        <f t="shared" si="46"/>
        <v>-1.2523854961832281E-3</v>
      </c>
      <c r="E233" s="23">
        <f t="shared" si="46"/>
        <v>-1.2784752921572995E-3</v>
      </c>
      <c r="F233" s="24">
        <f t="shared" si="45"/>
        <v>2.608979597407135E-5</v>
      </c>
      <c r="H233" s="20">
        <v>44271</v>
      </c>
      <c r="I233" s="21">
        <v>16.68</v>
      </c>
      <c r="J233" s="22">
        <v>21193.46</v>
      </c>
      <c r="K233" s="23">
        <f t="shared" si="39"/>
        <v>-1.317207520057595E-3</v>
      </c>
      <c r="L233" s="23">
        <f t="shared" si="39"/>
        <v>-1.2784752921572995E-3</v>
      </c>
      <c r="M233" s="24">
        <f t="shared" si="40"/>
        <v>-3.8732227900295513E-5</v>
      </c>
      <c r="O233" s="20">
        <v>44271</v>
      </c>
      <c r="P233" s="21">
        <v>15.096</v>
      </c>
      <c r="Q233" s="22">
        <v>48063.53</v>
      </c>
      <c r="R233" s="23">
        <f t="shared" si="41"/>
        <v>4.6585917742578697E-3</v>
      </c>
      <c r="S233" s="23">
        <f t="shared" si="41"/>
        <v>4.6762299690927822E-3</v>
      </c>
      <c r="T233" s="24">
        <f t="shared" si="42"/>
        <v>-1.7638194834912468E-5</v>
      </c>
      <c r="V233" s="20">
        <v>44271</v>
      </c>
      <c r="W233" s="21">
        <v>15.032999999999999</v>
      </c>
      <c r="X233" s="22">
        <v>48063.53</v>
      </c>
      <c r="Y233" s="23">
        <f t="shared" si="43"/>
        <v>4.6110665597434153E-3</v>
      </c>
      <c r="Z233" s="23">
        <f t="shared" si="43"/>
        <v>4.6762299690927822E-3</v>
      </c>
      <c r="AA233" s="24">
        <f t="shared" si="44"/>
        <v>-6.516340934936693E-5</v>
      </c>
    </row>
    <row r="234" spans="1:27" s="25" customFormat="1" x14ac:dyDescent="0.35">
      <c r="A234" s="20">
        <v>44272</v>
      </c>
      <c r="B234" s="21">
        <v>16.533999999999999</v>
      </c>
      <c r="C234" s="22">
        <v>20924.61</v>
      </c>
      <c r="D234" s="23">
        <f t="shared" si="46"/>
        <v>-1.2718695885830411E-2</v>
      </c>
      <c r="E234" s="23">
        <f t="shared" si="46"/>
        <v>-1.2685517135946567E-2</v>
      </c>
      <c r="F234" s="24">
        <f t="shared" si="45"/>
        <v>-3.3178749883844283E-5</v>
      </c>
      <c r="H234" s="20">
        <v>44272</v>
      </c>
      <c r="I234" s="21">
        <v>16.468</v>
      </c>
      <c r="J234" s="22">
        <v>20924.61</v>
      </c>
      <c r="K234" s="23">
        <f t="shared" si="39"/>
        <v>-1.2709832134292554E-2</v>
      </c>
      <c r="L234" s="23">
        <f t="shared" si="39"/>
        <v>-1.2685517135946567E-2</v>
      </c>
      <c r="M234" s="24">
        <f t="shared" si="40"/>
        <v>-2.4314998345986716E-5</v>
      </c>
      <c r="O234" s="20">
        <v>44272</v>
      </c>
      <c r="P234" s="21">
        <v>14.8</v>
      </c>
      <c r="Q234" s="22">
        <v>47118.57</v>
      </c>
      <c r="R234" s="23">
        <f t="shared" si="41"/>
        <v>-1.9607843137254832E-2</v>
      </c>
      <c r="S234" s="23">
        <f t="shared" si="41"/>
        <v>-1.9660644983837017E-2</v>
      </c>
      <c r="T234" s="24">
        <f t="shared" si="42"/>
        <v>5.2801846582184453E-5</v>
      </c>
      <c r="V234" s="20">
        <v>44272</v>
      </c>
      <c r="W234" s="21">
        <v>14.738</v>
      </c>
      <c r="X234" s="22">
        <v>47118.57</v>
      </c>
      <c r="Y234" s="23">
        <f t="shared" si="43"/>
        <v>-1.962349497771565E-2</v>
      </c>
      <c r="Z234" s="23">
        <f t="shared" si="43"/>
        <v>-1.9660644983837017E-2</v>
      </c>
      <c r="AA234" s="24">
        <f t="shared" si="44"/>
        <v>3.7150006121366985E-5</v>
      </c>
    </row>
    <row r="235" spans="1:27" s="25" customFormat="1" x14ac:dyDescent="0.35">
      <c r="A235" s="20">
        <v>44273</v>
      </c>
      <c r="B235" s="21">
        <v>16.350000000000001</v>
      </c>
      <c r="C235" s="22">
        <v>20692.34</v>
      </c>
      <c r="D235" s="23">
        <f t="shared" si="46"/>
        <v>-1.1128583524857683E-2</v>
      </c>
      <c r="E235" s="23">
        <f t="shared" si="46"/>
        <v>-1.110032636211622E-2</v>
      </c>
      <c r="F235" s="24">
        <f t="shared" si="45"/>
        <v>-2.8257162741462949E-5</v>
      </c>
      <c r="H235" s="20">
        <v>44273</v>
      </c>
      <c r="I235" s="21">
        <v>16.285</v>
      </c>
      <c r="J235" s="22">
        <v>20692.34</v>
      </c>
      <c r="K235" s="23">
        <f t="shared" si="39"/>
        <v>-1.1112460529511758E-2</v>
      </c>
      <c r="L235" s="23">
        <f t="shared" si="39"/>
        <v>-1.110032636211622E-2</v>
      </c>
      <c r="M235" s="24">
        <f t="shared" si="40"/>
        <v>-1.2134167395538853E-5</v>
      </c>
      <c r="O235" s="20">
        <v>44273</v>
      </c>
      <c r="P235" s="21">
        <v>14.624000000000001</v>
      </c>
      <c r="Q235" s="22">
        <v>46557.42</v>
      </c>
      <c r="R235" s="23">
        <f t="shared" si="41"/>
        <v>-1.1891891891891881E-2</v>
      </c>
      <c r="S235" s="23">
        <f t="shared" si="41"/>
        <v>-1.1909317281912468E-2</v>
      </c>
      <c r="T235" s="24">
        <f t="shared" si="42"/>
        <v>1.742539002058674E-5</v>
      </c>
      <c r="V235" s="20">
        <v>44273</v>
      </c>
      <c r="W235" s="21">
        <v>14.563000000000001</v>
      </c>
      <c r="X235" s="22">
        <v>46557.42</v>
      </c>
      <c r="Y235" s="23">
        <f t="shared" si="43"/>
        <v>-1.1874067037589864E-2</v>
      </c>
      <c r="Z235" s="23">
        <f t="shared" si="43"/>
        <v>-1.1909317281912468E-2</v>
      </c>
      <c r="AA235" s="24">
        <f t="shared" si="44"/>
        <v>3.5250244322604374E-5</v>
      </c>
    </row>
    <row r="236" spans="1:27" s="25" customFormat="1" x14ac:dyDescent="0.35">
      <c r="A236" s="20">
        <v>44274</v>
      </c>
      <c r="B236" s="21">
        <v>16.559000000000001</v>
      </c>
      <c r="C236" s="22">
        <v>20956.87</v>
      </c>
      <c r="D236" s="23">
        <f t="shared" si="46"/>
        <v>1.2782874617736972E-2</v>
      </c>
      <c r="E236" s="23">
        <f t="shared" si="46"/>
        <v>1.2783957735084561E-2</v>
      </c>
      <c r="F236" s="24">
        <f t="shared" si="45"/>
        <v>-1.0831173475889244E-6</v>
      </c>
      <c r="H236" s="20">
        <v>44274</v>
      </c>
      <c r="I236" s="21">
        <v>16.492999999999999</v>
      </c>
      <c r="J236" s="22">
        <v>20956.87</v>
      </c>
      <c r="K236" s="23">
        <f t="shared" si="39"/>
        <v>1.2772490021492056E-2</v>
      </c>
      <c r="L236" s="23">
        <f t="shared" si="39"/>
        <v>1.2783957735084561E-2</v>
      </c>
      <c r="M236" s="24">
        <f t="shared" si="40"/>
        <v>-1.1467713592505646E-5</v>
      </c>
      <c r="O236" s="20">
        <v>44274</v>
      </c>
      <c r="P236" s="21">
        <v>14.791</v>
      </c>
      <c r="Q236" s="22">
        <v>47090.35</v>
      </c>
      <c r="R236" s="23">
        <f t="shared" si="41"/>
        <v>1.1419584245076608E-2</v>
      </c>
      <c r="S236" s="23">
        <f t="shared" si="41"/>
        <v>1.1446725355485743E-2</v>
      </c>
      <c r="T236" s="24">
        <f t="shared" si="42"/>
        <v>-2.7141110409134583E-5</v>
      </c>
      <c r="V236" s="20">
        <v>44274</v>
      </c>
      <c r="W236" s="21">
        <v>14.728999999999999</v>
      </c>
      <c r="X236" s="22">
        <v>47090.35</v>
      </c>
      <c r="Y236" s="23">
        <f t="shared" si="43"/>
        <v>1.13987502575017E-2</v>
      </c>
      <c r="Z236" s="23">
        <f t="shared" si="43"/>
        <v>1.1446725355485743E-2</v>
      </c>
      <c r="AA236" s="24">
        <f t="shared" si="44"/>
        <v>-4.7975097984043202E-5</v>
      </c>
    </row>
    <row r="237" spans="1:27" s="25" customFormat="1" x14ac:dyDescent="0.35">
      <c r="A237" s="20">
        <v>44277</v>
      </c>
      <c r="B237" s="21">
        <v>16.552</v>
      </c>
      <c r="C237" s="22">
        <v>20947.650000000001</v>
      </c>
      <c r="D237" s="23">
        <f t="shared" si="46"/>
        <v>-4.2273084123445326E-4</v>
      </c>
      <c r="E237" s="23">
        <f t="shared" si="46"/>
        <v>-4.3995119500184199E-4</v>
      </c>
      <c r="F237" s="24">
        <f t="shared" si="45"/>
        <v>1.722035376738873E-5</v>
      </c>
      <c r="H237" s="20">
        <v>44277</v>
      </c>
      <c r="I237" s="21">
        <v>16.484999999999999</v>
      </c>
      <c r="J237" s="22">
        <v>20947.650000000001</v>
      </c>
      <c r="K237" s="23">
        <f t="shared" si="39"/>
        <v>-4.8505426544587227E-4</v>
      </c>
      <c r="L237" s="23">
        <f t="shared" si="39"/>
        <v>-4.3995119500184199E-4</v>
      </c>
      <c r="M237" s="24">
        <f t="shared" si="40"/>
        <v>-4.510307044403028E-5</v>
      </c>
      <c r="O237" s="20">
        <v>44277</v>
      </c>
      <c r="P237" s="21">
        <v>14.936</v>
      </c>
      <c r="Q237" s="22">
        <v>47556.04</v>
      </c>
      <c r="R237" s="23">
        <f t="shared" si="41"/>
        <v>9.8032587384220271E-3</v>
      </c>
      <c r="S237" s="23">
        <f t="shared" si="41"/>
        <v>9.8892872955924638E-3</v>
      </c>
      <c r="T237" s="24">
        <f t="shared" si="42"/>
        <v>-8.602855717043667E-5</v>
      </c>
      <c r="V237" s="20">
        <v>44277</v>
      </c>
      <c r="W237" s="21">
        <v>14.872999999999999</v>
      </c>
      <c r="X237" s="22">
        <v>47556.04</v>
      </c>
      <c r="Y237" s="23">
        <f t="shared" si="43"/>
        <v>9.7766311358544744E-3</v>
      </c>
      <c r="Z237" s="23">
        <f t="shared" si="43"/>
        <v>9.8892872955924638E-3</v>
      </c>
      <c r="AA237" s="24">
        <f t="shared" si="44"/>
        <v>-1.1265615973798937E-4</v>
      </c>
    </row>
    <row r="238" spans="1:27" s="25" customFormat="1" x14ac:dyDescent="0.35">
      <c r="A238" s="20">
        <v>44278</v>
      </c>
      <c r="B238" s="21">
        <v>16.640999999999998</v>
      </c>
      <c r="C238" s="22">
        <v>21061.52</v>
      </c>
      <c r="D238" s="23">
        <f t="shared" si="46"/>
        <v>5.3769937167713611E-3</v>
      </c>
      <c r="E238" s="23">
        <f t="shared" si="46"/>
        <v>5.4359319541810169E-3</v>
      </c>
      <c r="F238" s="24">
        <f t="shared" si="45"/>
        <v>-5.8938237409655869E-5</v>
      </c>
      <c r="H238" s="20">
        <v>44278</v>
      </c>
      <c r="I238" s="21">
        <v>16.574000000000002</v>
      </c>
      <c r="J238" s="22">
        <v>21061.52</v>
      </c>
      <c r="K238" s="23">
        <f t="shared" si="39"/>
        <v>5.3988474370640915E-3</v>
      </c>
      <c r="L238" s="23">
        <f t="shared" si="39"/>
        <v>5.4359319541810169E-3</v>
      </c>
      <c r="M238" s="24">
        <f t="shared" si="40"/>
        <v>-3.7084517116925397E-5</v>
      </c>
      <c r="O238" s="20">
        <v>44278</v>
      </c>
      <c r="P238" s="21">
        <v>15.116</v>
      </c>
      <c r="Q238" s="22">
        <v>48135.54</v>
      </c>
      <c r="R238" s="23">
        <f t="shared" si="41"/>
        <v>1.2051419389394802E-2</v>
      </c>
      <c r="S238" s="23">
        <f t="shared" si="41"/>
        <v>1.2185623529629375E-2</v>
      </c>
      <c r="T238" s="24">
        <f t="shared" si="42"/>
        <v>-1.3420414023457283E-4</v>
      </c>
      <c r="V238" s="20">
        <v>44278</v>
      </c>
      <c r="W238" s="21">
        <v>15.052</v>
      </c>
      <c r="X238" s="22">
        <v>48135.54</v>
      </c>
      <c r="Y238" s="23">
        <f t="shared" si="43"/>
        <v>1.2035231627781862E-2</v>
      </c>
      <c r="Z238" s="23">
        <f t="shared" si="43"/>
        <v>1.2185623529629375E-2</v>
      </c>
      <c r="AA238" s="24">
        <f t="shared" si="44"/>
        <v>-1.5039190184751305E-4</v>
      </c>
    </row>
    <row r="239" spans="1:27" s="25" customFormat="1" x14ac:dyDescent="0.35">
      <c r="A239" s="20">
        <v>44279</v>
      </c>
      <c r="B239" s="21">
        <v>16.343</v>
      </c>
      <c r="C239" s="22">
        <v>20684.27</v>
      </c>
      <c r="D239" s="23">
        <f t="shared" si="46"/>
        <v>-1.7907577669611152E-2</v>
      </c>
      <c r="E239" s="23">
        <f t="shared" si="46"/>
        <v>-1.791181263270647E-2</v>
      </c>
      <c r="F239" s="24">
        <f t="shared" si="45"/>
        <v>4.2349630953175676E-6</v>
      </c>
      <c r="H239" s="20">
        <v>44279</v>
      </c>
      <c r="I239" s="21">
        <v>16.277000000000001</v>
      </c>
      <c r="J239" s="22">
        <v>20684.27</v>
      </c>
      <c r="K239" s="23">
        <f t="shared" si="39"/>
        <v>-1.7919633160371706E-2</v>
      </c>
      <c r="L239" s="23">
        <f t="shared" si="39"/>
        <v>-1.791181263270647E-2</v>
      </c>
      <c r="M239" s="24">
        <f t="shared" si="40"/>
        <v>-7.8205276652365541E-6</v>
      </c>
      <c r="O239" s="20">
        <v>44279</v>
      </c>
      <c r="P239" s="21">
        <v>14.89</v>
      </c>
      <c r="Q239" s="22">
        <v>47413.89</v>
      </c>
      <c r="R239" s="23">
        <f t="shared" si="41"/>
        <v>-1.4951045250066075E-2</v>
      </c>
      <c r="S239" s="23">
        <f t="shared" si="41"/>
        <v>-1.4992041223594876E-2</v>
      </c>
      <c r="T239" s="24">
        <f t="shared" si="42"/>
        <v>4.0995973528801244E-5</v>
      </c>
      <c r="V239" s="20">
        <v>44279</v>
      </c>
      <c r="W239" s="21">
        <v>14.827</v>
      </c>
      <c r="X239" s="22">
        <v>47413.89</v>
      </c>
      <c r="Y239" s="23">
        <f t="shared" si="43"/>
        <v>-1.494817964390116E-2</v>
      </c>
      <c r="Z239" s="23">
        <f t="shared" si="43"/>
        <v>-1.4992041223594876E-2</v>
      </c>
      <c r="AA239" s="24">
        <f t="shared" si="44"/>
        <v>4.3861579693715846E-5</v>
      </c>
    </row>
    <row r="240" spans="1:27" s="25" customFormat="1" x14ac:dyDescent="0.35">
      <c r="A240" s="20">
        <v>44280</v>
      </c>
      <c r="B240" s="21">
        <v>16.091999999999999</v>
      </c>
      <c r="C240" s="22">
        <v>20366.419999999998</v>
      </c>
      <c r="D240" s="23">
        <f t="shared" si="46"/>
        <v>-1.5358257357890315E-2</v>
      </c>
      <c r="E240" s="23">
        <f t="shared" si="46"/>
        <v>-1.536674970883678E-2</v>
      </c>
      <c r="F240" s="24">
        <f t="shared" si="45"/>
        <v>8.4923509464651659E-6</v>
      </c>
      <c r="H240" s="20">
        <v>44280</v>
      </c>
      <c r="I240" s="21">
        <v>16.027000000000001</v>
      </c>
      <c r="J240" s="22">
        <v>20366.419999999998</v>
      </c>
      <c r="K240" s="23">
        <f t="shared" si="39"/>
        <v>-1.5359095656447774E-2</v>
      </c>
      <c r="L240" s="23">
        <f t="shared" si="39"/>
        <v>-1.536674970883678E-2</v>
      </c>
      <c r="M240" s="24">
        <f t="shared" si="40"/>
        <v>7.6540523890056278E-6</v>
      </c>
      <c r="O240" s="20">
        <v>44280</v>
      </c>
      <c r="P240" s="21">
        <v>14.564</v>
      </c>
      <c r="Q240" s="22">
        <v>46369.41</v>
      </c>
      <c r="R240" s="23">
        <f t="shared" si="41"/>
        <v>-2.1893888515782445E-2</v>
      </c>
      <c r="S240" s="23">
        <f t="shared" si="41"/>
        <v>-2.2028987708032299E-2</v>
      </c>
      <c r="T240" s="24">
        <f t="shared" si="42"/>
        <v>1.3509919224985456E-4</v>
      </c>
      <c r="V240" s="20">
        <v>44280</v>
      </c>
      <c r="W240" s="21">
        <v>14.502000000000001</v>
      </c>
      <c r="X240" s="22">
        <v>46369.41</v>
      </c>
      <c r="Y240" s="23">
        <f t="shared" si="43"/>
        <v>-2.1919471234909227E-2</v>
      </c>
      <c r="Z240" s="23">
        <f t="shared" si="43"/>
        <v>-2.2028987708032299E-2</v>
      </c>
      <c r="AA240" s="24">
        <f t="shared" si="44"/>
        <v>1.0951647312307244E-4</v>
      </c>
    </row>
    <row r="241" spans="1:27" s="25" customFormat="1" x14ac:dyDescent="0.35">
      <c r="A241" s="20">
        <v>44281</v>
      </c>
      <c r="B241" s="21">
        <v>16.295999999999999</v>
      </c>
      <c r="C241" s="22">
        <v>20625.79</v>
      </c>
      <c r="D241" s="23">
        <f t="shared" si="46"/>
        <v>1.2677106636838298E-2</v>
      </c>
      <c r="E241" s="23">
        <f t="shared" si="46"/>
        <v>1.2735178789399448E-2</v>
      </c>
      <c r="F241" s="24">
        <f t="shared" si="45"/>
        <v>-5.8072152561150503E-5</v>
      </c>
      <c r="H241" s="20">
        <v>44281</v>
      </c>
      <c r="I241" s="21">
        <v>16.23</v>
      </c>
      <c r="J241" s="22">
        <v>20625.79</v>
      </c>
      <c r="K241" s="23">
        <f t="shared" si="39"/>
        <v>1.2666125912522475E-2</v>
      </c>
      <c r="L241" s="23">
        <f t="shared" si="39"/>
        <v>1.2735178789399448E-2</v>
      </c>
      <c r="M241" s="24">
        <f t="shared" si="40"/>
        <v>-6.9052876876973812E-5</v>
      </c>
      <c r="O241" s="20">
        <v>44281</v>
      </c>
      <c r="P241" s="21">
        <v>14.738</v>
      </c>
      <c r="Q241" s="22">
        <v>46933.78</v>
      </c>
      <c r="R241" s="23">
        <f t="shared" si="41"/>
        <v>1.1947267234276193E-2</v>
      </c>
      <c r="S241" s="23">
        <f t="shared" si="41"/>
        <v>1.2171170605793646E-2</v>
      </c>
      <c r="T241" s="24">
        <f t="shared" si="42"/>
        <v>-2.2390337151745321E-4</v>
      </c>
      <c r="V241" s="20">
        <v>44281</v>
      </c>
      <c r="W241" s="21">
        <v>14.675000000000001</v>
      </c>
      <c r="X241" s="22">
        <v>46933.78</v>
      </c>
      <c r="Y241" s="23">
        <f t="shared" si="43"/>
        <v>1.1929389049786243E-2</v>
      </c>
      <c r="Z241" s="23">
        <f t="shared" si="43"/>
        <v>1.2171170605793646E-2</v>
      </c>
      <c r="AA241" s="24">
        <f t="shared" si="44"/>
        <v>-2.4178155600740325E-4</v>
      </c>
    </row>
    <row r="242" spans="1:27" s="25" customFormat="1" x14ac:dyDescent="0.35">
      <c r="A242" s="20">
        <v>44285</v>
      </c>
      <c r="B242" s="21">
        <v>16.670999999999999</v>
      </c>
      <c r="C242" s="22">
        <v>21106.06</v>
      </c>
      <c r="D242" s="23">
        <f t="shared" si="46"/>
        <v>2.3011782032400507E-2</v>
      </c>
      <c r="E242" s="23">
        <f t="shared" si="46"/>
        <v>2.3284926298580588E-2</v>
      </c>
      <c r="F242" s="24">
        <f t="shared" si="45"/>
        <v>-2.7314426618008092E-4</v>
      </c>
      <c r="H242" s="20">
        <v>44285</v>
      </c>
      <c r="I242" s="21">
        <v>16.602</v>
      </c>
      <c r="J242" s="22">
        <v>21106.06</v>
      </c>
      <c r="K242" s="23">
        <f t="shared" si="39"/>
        <v>2.2920517560073961E-2</v>
      </c>
      <c r="L242" s="23">
        <f t="shared" si="39"/>
        <v>2.3284926298580588E-2</v>
      </c>
      <c r="M242" s="24">
        <f t="shared" si="40"/>
        <v>-3.6440873850662747E-4</v>
      </c>
      <c r="O242" s="20">
        <v>44285</v>
      </c>
      <c r="P242" s="21">
        <v>14.782999999999999</v>
      </c>
      <c r="Q242" s="22">
        <v>47114.25</v>
      </c>
      <c r="R242" s="23">
        <f t="shared" si="41"/>
        <v>3.0533315239515968E-3</v>
      </c>
      <c r="S242" s="23">
        <f t="shared" si="41"/>
        <v>3.8452048822830154E-3</v>
      </c>
      <c r="T242" s="24">
        <f t="shared" si="42"/>
        <v>-7.9187335833141859E-4</v>
      </c>
      <c r="V242" s="20">
        <v>44285</v>
      </c>
      <c r="W242" s="21">
        <v>14.718999999999999</v>
      </c>
      <c r="X242" s="22">
        <v>47114.25</v>
      </c>
      <c r="Y242" s="23">
        <f t="shared" si="43"/>
        <v>2.9982964224870567E-3</v>
      </c>
      <c r="Z242" s="23">
        <f t="shared" si="43"/>
        <v>3.8452048822830154E-3</v>
      </c>
      <c r="AA242" s="24">
        <f t="shared" si="44"/>
        <v>-8.4690845979595863E-4</v>
      </c>
    </row>
    <row r="243" spans="1:27" s="25" customFormat="1" x14ac:dyDescent="0.35">
      <c r="A243" s="20">
        <v>44286</v>
      </c>
      <c r="B243" s="21">
        <v>16.498999999999999</v>
      </c>
      <c r="C243" s="22">
        <v>20886.52</v>
      </c>
      <c r="D243" s="23">
        <f t="shared" si="46"/>
        <v>-1.0317317497450684E-2</v>
      </c>
      <c r="E243" s="23">
        <f t="shared" si="46"/>
        <v>-1.0401751913905355E-2</v>
      </c>
      <c r="F243" s="24">
        <f t="shared" si="45"/>
        <v>8.4434416454670647E-5</v>
      </c>
      <c r="H243" s="20">
        <v>44286</v>
      </c>
      <c r="I243" s="21">
        <v>16.431000000000001</v>
      </c>
      <c r="J243" s="22">
        <v>20886.52</v>
      </c>
      <c r="K243" s="23">
        <f t="shared" si="39"/>
        <v>-1.029996385977594E-2</v>
      </c>
      <c r="L243" s="23">
        <f t="shared" si="39"/>
        <v>-1.0401751913905355E-2</v>
      </c>
      <c r="M243" s="24">
        <f t="shared" si="40"/>
        <v>1.0178805412941472E-4</v>
      </c>
      <c r="O243" s="20">
        <v>44286</v>
      </c>
      <c r="P243" s="21">
        <v>14.819000000000001</v>
      </c>
      <c r="Q243" s="22">
        <v>47248.21</v>
      </c>
      <c r="R243" s="23">
        <f t="shared" si="41"/>
        <v>2.4352296556857667E-3</v>
      </c>
      <c r="S243" s="23">
        <f t="shared" si="41"/>
        <v>2.8433011243944595E-3</v>
      </c>
      <c r="T243" s="24">
        <f t="shared" si="42"/>
        <v>-4.0807146870869282E-4</v>
      </c>
      <c r="V243" s="20">
        <v>44286</v>
      </c>
      <c r="W243" s="21">
        <v>14.755000000000001</v>
      </c>
      <c r="X243" s="22">
        <v>47248.21</v>
      </c>
      <c r="Y243" s="23">
        <f t="shared" si="43"/>
        <v>2.4458183300497538E-3</v>
      </c>
      <c r="Z243" s="23">
        <f t="shared" si="43"/>
        <v>2.8433011243944595E-3</v>
      </c>
      <c r="AA243" s="24">
        <f t="shared" si="44"/>
        <v>-3.9748279434470568E-4</v>
      </c>
    </row>
    <row r="244" spans="1:27" s="25" customFormat="1" x14ac:dyDescent="0.35">
      <c r="A244" s="20">
        <v>44287</v>
      </c>
      <c r="B244" s="21">
        <v>16.696999999999999</v>
      </c>
      <c r="C244" s="22">
        <v>21137.69</v>
      </c>
      <c r="D244" s="23">
        <f t="shared" si="46"/>
        <v>1.2000727316807014E-2</v>
      </c>
      <c r="E244" s="23">
        <f t="shared" si="46"/>
        <v>1.2025459482958301E-2</v>
      </c>
      <c r="F244" s="24">
        <f t="shared" si="45"/>
        <v>-2.4732166151286705E-5</v>
      </c>
      <c r="H244" s="20">
        <v>44287</v>
      </c>
      <c r="I244" s="21">
        <v>16.628</v>
      </c>
      <c r="J244" s="22">
        <v>21137.69</v>
      </c>
      <c r="K244" s="23">
        <f t="shared" si="39"/>
        <v>1.1989531982228741E-2</v>
      </c>
      <c r="L244" s="23">
        <f t="shared" si="39"/>
        <v>1.2025459482958301E-2</v>
      </c>
      <c r="M244" s="24">
        <f t="shared" si="40"/>
        <v>-3.592750072956008E-5</v>
      </c>
      <c r="O244" s="20">
        <v>44287</v>
      </c>
      <c r="P244" s="21">
        <v>15.04</v>
      </c>
      <c r="Q244" s="22">
        <v>47957.81</v>
      </c>
      <c r="R244" s="23">
        <f t="shared" si="41"/>
        <v>1.4913286996423469E-2</v>
      </c>
      <c r="S244" s="23">
        <f t="shared" si="41"/>
        <v>1.5018558375015756E-2</v>
      </c>
      <c r="T244" s="24">
        <f t="shared" si="42"/>
        <v>-1.0527137859228652E-4</v>
      </c>
      <c r="V244" s="20">
        <v>44287</v>
      </c>
      <c r="W244" s="21">
        <v>14.975</v>
      </c>
      <c r="X244" s="22">
        <v>47957.81</v>
      </c>
      <c r="Y244" s="23">
        <f t="shared" si="43"/>
        <v>1.4910199932226309E-2</v>
      </c>
      <c r="Z244" s="23">
        <f t="shared" si="43"/>
        <v>1.5018558375015756E-2</v>
      </c>
      <c r="AA244" s="24">
        <f t="shared" si="44"/>
        <v>-1.0835844278944684E-4</v>
      </c>
    </row>
    <row r="245" spans="1:27" s="25" customFormat="1" x14ac:dyDescent="0.35">
      <c r="A245" s="20">
        <v>44291</v>
      </c>
      <c r="B245" s="21">
        <v>16.439</v>
      </c>
      <c r="C245" s="22">
        <v>20811.61</v>
      </c>
      <c r="D245" s="23">
        <f t="shared" si="46"/>
        <v>-1.5451877582799201E-2</v>
      </c>
      <c r="E245" s="23">
        <f t="shared" si="46"/>
        <v>-1.5426472807577252E-2</v>
      </c>
      <c r="F245" s="24">
        <f t="shared" si="45"/>
        <v>-2.5404775221948839E-5</v>
      </c>
      <c r="H245" s="20">
        <v>44291</v>
      </c>
      <c r="I245" s="21">
        <v>16.37</v>
      </c>
      <c r="J245" s="22">
        <v>20811.61</v>
      </c>
      <c r="K245" s="23">
        <f t="shared" si="39"/>
        <v>-1.551599711330276E-2</v>
      </c>
      <c r="L245" s="23">
        <f t="shared" si="39"/>
        <v>-1.5426472807577252E-2</v>
      </c>
      <c r="M245" s="24">
        <f t="shared" si="40"/>
        <v>-8.9524305725507958E-5</v>
      </c>
      <c r="O245" s="20">
        <v>44291</v>
      </c>
      <c r="P245" s="21">
        <v>14.901999999999999</v>
      </c>
      <c r="Q245" s="22">
        <v>47516.94</v>
      </c>
      <c r="R245" s="23">
        <f t="shared" si="41"/>
        <v>-9.1755319148936199E-3</v>
      </c>
      <c r="S245" s="23">
        <f t="shared" si="41"/>
        <v>-9.192871817958248E-3</v>
      </c>
      <c r="T245" s="24">
        <f t="shared" si="42"/>
        <v>1.7339903064628182E-5</v>
      </c>
      <c r="V245" s="20">
        <v>44291</v>
      </c>
      <c r="W245" s="21">
        <v>14.837</v>
      </c>
      <c r="X245" s="22">
        <v>47516.94</v>
      </c>
      <c r="Y245" s="23">
        <f t="shared" si="43"/>
        <v>-9.2153589315525641E-3</v>
      </c>
      <c r="Z245" s="23">
        <f t="shared" si="43"/>
        <v>-9.192871817958248E-3</v>
      </c>
      <c r="AA245" s="24">
        <f t="shared" si="44"/>
        <v>-2.2487113594316099E-5</v>
      </c>
    </row>
    <row r="246" spans="1:27" s="25" customFormat="1" x14ac:dyDescent="0.35">
      <c r="A246" s="20">
        <v>44292</v>
      </c>
      <c r="B246" s="21">
        <v>16.489999999999998</v>
      </c>
      <c r="C246" s="22">
        <v>20876.57</v>
      </c>
      <c r="D246" s="23">
        <f t="shared" si="46"/>
        <v>3.1023784901758056E-3</v>
      </c>
      <c r="E246" s="23">
        <f t="shared" si="46"/>
        <v>3.1213346780956108E-3</v>
      </c>
      <c r="F246" s="24">
        <f t="shared" si="45"/>
        <v>-1.8956187919805245E-5</v>
      </c>
      <c r="H246" s="20">
        <v>44292</v>
      </c>
      <c r="I246" s="21">
        <v>16.420999999999999</v>
      </c>
      <c r="J246" s="22">
        <v>20876.57</v>
      </c>
      <c r="K246" s="23">
        <f t="shared" si="39"/>
        <v>3.11545510079414E-3</v>
      </c>
      <c r="L246" s="23">
        <f t="shared" si="39"/>
        <v>3.1213346780956108E-3</v>
      </c>
      <c r="M246" s="24">
        <f t="shared" si="40"/>
        <v>-5.8795773014708175E-6</v>
      </c>
      <c r="O246" s="20">
        <v>44292</v>
      </c>
      <c r="P246" s="21">
        <v>15.051</v>
      </c>
      <c r="Q246" s="22">
        <v>47991.68</v>
      </c>
      <c r="R246" s="23">
        <f t="shared" si="41"/>
        <v>9.9986578982687035E-3</v>
      </c>
      <c r="S246" s="23">
        <f t="shared" si="41"/>
        <v>9.990963222800131E-3</v>
      </c>
      <c r="T246" s="24">
        <f t="shared" si="42"/>
        <v>7.6946754685724983E-6</v>
      </c>
      <c r="V246" s="20">
        <v>44292</v>
      </c>
      <c r="W246" s="21">
        <v>14.984</v>
      </c>
      <c r="X246" s="22">
        <v>47991.68</v>
      </c>
      <c r="Y246" s="23">
        <f t="shared" si="43"/>
        <v>9.9076632742467474E-3</v>
      </c>
      <c r="Z246" s="23">
        <f t="shared" si="43"/>
        <v>9.990963222800131E-3</v>
      </c>
      <c r="AA246" s="24">
        <f t="shared" si="44"/>
        <v>-8.3299948553383629E-5</v>
      </c>
    </row>
    <row r="247" spans="1:27" s="25" customFormat="1" x14ac:dyDescent="0.35">
      <c r="A247" s="20">
        <v>44293</v>
      </c>
      <c r="B247" s="21">
        <v>16.641999999999999</v>
      </c>
      <c r="C247" s="22">
        <v>21069.32</v>
      </c>
      <c r="D247" s="23">
        <f t="shared" si="46"/>
        <v>9.2177077016373232E-3</v>
      </c>
      <c r="E247" s="23">
        <f t="shared" si="46"/>
        <v>9.2328385362154819E-3</v>
      </c>
      <c r="F247" s="24">
        <f t="shared" si="45"/>
        <v>-1.513083457815867E-5</v>
      </c>
      <c r="H247" s="20">
        <v>44293</v>
      </c>
      <c r="I247" s="21">
        <v>16.571999999999999</v>
      </c>
      <c r="J247" s="22">
        <v>21069.32</v>
      </c>
      <c r="K247" s="23">
        <f t="shared" si="39"/>
        <v>9.1955422934046904E-3</v>
      </c>
      <c r="L247" s="23">
        <f t="shared" si="39"/>
        <v>9.2328385362154819E-3</v>
      </c>
      <c r="M247" s="24">
        <f t="shared" si="40"/>
        <v>-3.7296242810791469E-5</v>
      </c>
      <c r="O247" s="20">
        <v>44293</v>
      </c>
      <c r="P247" s="21">
        <v>15.199</v>
      </c>
      <c r="Q247" s="22">
        <v>48466.14</v>
      </c>
      <c r="R247" s="23">
        <f t="shared" si="41"/>
        <v>9.8332336721811409E-3</v>
      </c>
      <c r="S247" s="23">
        <f t="shared" si="41"/>
        <v>9.8862969581394733E-3</v>
      </c>
      <c r="T247" s="24">
        <f t="shared" si="42"/>
        <v>-5.3063285958332429E-5</v>
      </c>
      <c r="V247" s="20">
        <v>44293</v>
      </c>
      <c r="W247" s="21">
        <v>15.132</v>
      </c>
      <c r="X247" s="22">
        <v>48466.14</v>
      </c>
      <c r="Y247" s="23">
        <f t="shared" si="43"/>
        <v>9.8772023491724426E-3</v>
      </c>
      <c r="Z247" s="23">
        <f t="shared" si="43"/>
        <v>9.8862969581394733E-3</v>
      </c>
      <c r="AA247" s="24">
        <f t="shared" si="44"/>
        <v>-9.0946089670307373E-6</v>
      </c>
    </row>
    <row r="248" spans="1:27" s="25" customFormat="1" x14ac:dyDescent="0.35">
      <c r="A248" s="20">
        <v>44294</v>
      </c>
      <c r="B248" s="21">
        <v>16.704999999999998</v>
      </c>
      <c r="C248" s="22">
        <v>21149.59</v>
      </c>
      <c r="D248" s="23">
        <f t="shared" si="46"/>
        <v>3.7856026919840247E-3</v>
      </c>
      <c r="E248" s="23">
        <f t="shared" si="46"/>
        <v>3.8098049676023038E-3</v>
      </c>
      <c r="F248" s="24">
        <f t="shared" si="45"/>
        <v>-2.4202275618279145E-5</v>
      </c>
      <c r="H248" s="20">
        <v>44294</v>
      </c>
      <c r="I248" s="21">
        <v>16.634</v>
      </c>
      <c r="J248" s="22">
        <v>21149.59</v>
      </c>
      <c r="K248" s="23">
        <f t="shared" si="39"/>
        <v>3.7412503017137944E-3</v>
      </c>
      <c r="L248" s="23">
        <f t="shared" si="39"/>
        <v>3.8098049676023038E-3</v>
      </c>
      <c r="M248" s="24">
        <f t="shared" si="40"/>
        <v>-6.8554665888509447E-5</v>
      </c>
      <c r="O248" s="20">
        <v>44294</v>
      </c>
      <c r="P248" s="21">
        <v>15.311999999999999</v>
      </c>
      <c r="Q248" s="22">
        <v>48830.98</v>
      </c>
      <c r="R248" s="23">
        <f t="shared" si="41"/>
        <v>7.434699651292842E-3</v>
      </c>
      <c r="S248" s="23">
        <f t="shared" si="41"/>
        <v>7.5277296685893891E-3</v>
      </c>
      <c r="T248" s="24">
        <f t="shared" si="42"/>
        <v>-9.303001729654703E-5</v>
      </c>
      <c r="V248" s="20">
        <v>44294</v>
      </c>
      <c r="W248" s="21">
        <v>15.244999999999999</v>
      </c>
      <c r="X248" s="22">
        <v>48830.98</v>
      </c>
      <c r="Y248" s="23">
        <f t="shared" si="43"/>
        <v>7.4676182923605339E-3</v>
      </c>
      <c r="Z248" s="23">
        <f t="shared" si="43"/>
        <v>7.5277296685893891E-3</v>
      </c>
      <c r="AA248" s="24">
        <f t="shared" si="44"/>
        <v>-6.0111376228855207E-5</v>
      </c>
    </row>
    <row r="249" spans="1:27" s="25" customFormat="1" x14ac:dyDescent="0.35">
      <c r="A249" s="20">
        <v>44295</v>
      </c>
      <c r="B249" s="21">
        <v>16.661000000000001</v>
      </c>
      <c r="C249" s="22">
        <v>21094.17</v>
      </c>
      <c r="D249" s="23">
        <f t="shared" si="46"/>
        <v>-2.6339419335525971E-3</v>
      </c>
      <c r="E249" s="23">
        <f t="shared" si="46"/>
        <v>-2.6203817662660001E-3</v>
      </c>
      <c r="F249" s="24">
        <f t="shared" si="45"/>
        <v>-1.3560167286597036E-5</v>
      </c>
      <c r="H249" s="20">
        <v>44295</v>
      </c>
      <c r="I249" s="21">
        <v>16.59</v>
      </c>
      <c r="J249" s="22">
        <v>21094.17</v>
      </c>
      <c r="K249" s="23">
        <f t="shared" si="39"/>
        <v>-2.6451845617410097E-3</v>
      </c>
      <c r="L249" s="23">
        <f t="shared" si="39"/>
        <v>-2.6203817662660001E-3</v>
      </c>
      <c r="M249" s="24">
        <f t="shared" si="40"/>
        <v>-2.4802795475009631E-5</v>
      </c>
      <c r="O249" s="20">
        <v>44295</v>
      </c>
      <c r="P249" s="21">
        <v>15.329000000000001</v>
      </c>
      <c r="Q249" s="22">
        <v>48883.19</v>
      </c>
      <c r="R249" s="23">
        <f t="shared" si="41"/>
        <v>1.1102403343783429E-3</v>
      </c>
      <c r="S249" s="23">
        <f t="shared" si="41"/>
        <v>1.069198283548678E-3</v>
      </c>
      <c r="T249" s="24">
        <f t="shared" si="42"/>
        <v>4.1042050829664944E-5</v>
      </c>
      <c r="V249" s="20">
        <v>44295</v>
      </c>
      <c r="W249" s="21">
        <v>15.260999999999999</v>
      </c>
      <c r="X249" s="22">
        <v>48883.19</v>
      </c>
      <c r="Y249" s="23">
        <f t="shared" si="43"/>
        <v>1.0495244342407783E-3</v>
      </c>
      <c r="Z249" s="23">
        <f t="shared" si="43"/>
        <v>1.069198283548678E-3</v>
      </c>
      <c r="AA249" s="24">
        <f t="shared" si="44"/>
        <v>-1.9673849307899616E-5</v>
      </c>
    </row>
    <row r="250" spans="1:27" s="25" customFormat="1" x14ac:dyDescent="0.35">
      <c r="A250" s="20">
        <v>44298</v>
      </c>
      <c r="B250" s="21">
        <v>16.071999999999999</v>
      </c>
      <c r="C250" s="22">
        <v>20348.990000000002</v>
      </c>
      <c r="D250" s="23">
        <f t="shared" si="46"/>
        <v>-3.5352019686693659E-2</v>
      </c>
      <c r="E250" s="23">
        <f t="shared" si="46"/>
        <v>-3.5326348465002266E-2</v>
      </c>
      <c r="F250" s="24">
        <f t="shared" si="45"/>
        <v>-2.5671221691392354E-5</v>
      </c>
      <c r="H250" s="20">
        <v>44298</v>
      </c>
      <c r="I250" s="21">
        <v>16.004000000000001</v>
      </c>
      <c r="J250" s="22">
        <v>20348.990000000002</v>
      </c>
      <c r="K250" s="23">
        <f t="shared" si="39"/>
        <v>-3.5322483423749107E-2</v>
      </c>
      <c r="L250" s="23">
        <f t="shared" si="39"/>
        <v>-3.5326348465002266E-2</v>
      </c>
      <c r="M250" s="24">
        <f t="shared" si="40"/>
        <v>3.8650412531593403E-6</v>
      </c>
      <c r="O250" s="20">
        <v>44298</v>
      </c>
      <c r="P250" s="21">
        <v>14.617000000000001</v>
      </c>
      <c r="Q250" s="22">
        <v>46609.06</v>
      </c>
      <c r="R250" s="23">
        <f t="shared" si="41"/>
        <v>-4.6447909191728032E-2</v>
      </c>
      <c r="S250" s="23">
        <f t="shared" si="41"/>
        <v>-4.6521718406675294E-2</v>
      </c>
      <c r="T250" s="24">
        <f t="shared" si="42"/>
        <v>7.3809214947262447E-5</v>
      </c>
      <c r="V250" s="20">
        <v>44298</v>
      </c>
      <c r="W250" s="21">
        <v>14.552</v>
      </c>
      <c r="X250" s="22">
        <v>46609.06</v>
      </c>
      <c r="Y250" s="23">
        <f t="shared" si="43"/>
        <v>-4.6458292379267352E-2</v>
      </c>
      <c r="Z250" s="23">
        <f t="shared" si="43"/>
        <v>-4.6521718406675294E-2</v>
      </c>
      <c r="AA250" s="24">
        <f t="shared" si="44"/>
        <v>6.3426027407942343E-5</v>
      </c>
    </row>
    <row r="251" spans="1:27" s="25" customFormat="1" x14ac:dyDescent="0.35">
      <c r="A251" s="20">
        <v>44299</v>
      </c>
      <c r="B251" s="21">
        <v>16.29</v>
      </c>
      <c r="C251" s="22">
        <v>20624.86</v>
      </c>
      <c r="D251" s="23">
        <f t="shared" si="46"/>
        <v>1.3563962170233923E-2</v>
      </c>
      <c r="E251" s="23">
        <f t="shared" si="46"/>
        <v>1.3556938206761071E-2</v>
      </c>
      <c r="F251" s="24">
        <f t="shared" si="45"/>
        <v>7.0239634728519462E-6</v>
      </c>
      <c r="H251" s="20">
        <v>44299</v>
      </c>
      <c r="I251" s="21">
        <v>16.22</v>
      </c>
      <c r="J251" s="22">
        <v>20624.86</v>
      </c>
      <c r="K251" s="23">
        <f t="shared" si="39"/>
        <v>1.3496625843538945E-2</v>
      </c>
      <c r="L251" s="23">
        <f t="shared" si="39"/>
        <v>1.3556938206761071E-2</v>
      </c>
      <c r="M251" s="24">
        <f t="shared" si="40"/>
        <v>-6.0312363222125853E-5</v>
      </c>
      <c r="O251" s="20">
        <v>44299</v>
      </c>
      <c r="P251" s="21">
        <v>14.768000000000001</v>
      </c>
      <c r="Q251" s="22">
        <v>47092.31</v>
      </c>
      <c r="R251" s="23">
        <f t="shared" si="41"/>
        <v>1.0330437162208383E-2</v>
      </c>
      <c r="S251" s="23">
        <f t="shared" si="41"/>
        <v>1.0368155890721598E-2</v>
      </c>
      <c r="T251" s="24">
        <f t="shared" si="42"/>
        <v>-3.7718728513214117E-5</v>
      </c>
      <c r="V251" s="20">
        <v>44299</v>
      </c>
      <c r="W251" s="21">
        <v>14.702</v>
      </c>
      <c r="X251" s="22">
        <v>47092.31</v>
      </c>
      <c r="Y251" s="23">
        <f t="shared" si="43"/>
        <v>1.0307861462341972E-2</v>
      </c>
      <c r="Z251" s="23">
        <f t="shared" si="43"/>
        <v>1.0368155890721598E-2</v>
      </c>
      <c r="AA251" s="24">
        <f t="shared" si="44"/>
        <v>-6.0294428379625842E-5</v>
      </c>
    </row>
    <row r="252" spans="1:27" s="25" customFormat="1" x14ac:dyDescent="0.35">
      <c r="A252" s="20">
        <v>44301</v>
      </c>
      <c r="B252" s="21">
        <v>16.376000000000001</v>
      </c>
      <c r="C252" s="22">
        <v>20733.88</v>
      </c>
      <c r="D252" s="23">
        <f t="shared" si="46"/>
        <v>5.2793124616330456E-3</v>
      </c>
      <c r="E252" s="23">
        <f t="shared" si="46"/>
        <v>5.2858540615547955E-3</v>
      </c>
      <c r="F252" s="24">
        <f t="shared" si="45"/>
        <v>-6.5415999217499632E-6</v>
      </c>
      <c r="H252" s="20">
        <v>44301</v>
      </c>
      <c r="I252" s="21">
        <v>16.305</v>
      </c>
      <c r="J252" s="22">
        <v>20733.88</v>
      </c>
      <c r="K252" s="23">
        <f t="shared" si="39"/>
        <v>5.2404438964241962E-3</v>
      </c>
      <c r="L252" s="23">
        <f t="shared" si="39"/>
        <v>5.2858540615547955E-3</v>
      </c>
      <c r="M252" s="24">
        <f t="shared" si="40"/>
        <v>-4.5410165130599367E-5</v>
      </c>
      <c r="O252" s="20">
        <v>44301</v>
      </c>
      <c r="P252" s="21">
        <v>14.858000000000001</v>
      </c>
      <c r="Q252" s="22">
        <v>47382.27</v>
      </c>
      <c r="R252" s="23">
        <f t="shared" si="41"/>
        <v>6.0942578548213167E-3</v>
      </c>
      <c r="S252" s="23">
        <f t="shared" si="41"/>
        <v>6.1572685646551495E-3</v>
      </c>
      <c r="T252" s="24">
        <f t="shared" si="42"/>
        <v>-6.3010709833832834E-5</v>
      </c>
      <c r="V252" s="20">
        <v>44301</v>
      </c>
      <c r="W252" s="21">
        <v>14.791</v>
      </c>
      <c r="X252" s="22">
        <v>47382.27</v>
      </c>
      <c r="Y252" s="23">
        <f t="shared" si="43"/>
        <v>6.0535981499116875E-3</v>
      </c>
      <c r="Z252" s="23">
        <f t="shared" si="43"/>
        <v>6.1572685646551495E-3</v>
      </c>
      <c r="AA252" s="24">
        <f t="shared" si="44"/>
        <v>-1.0367041474346195E-4</v>
      </c>
    </row>
    <row r="253" spans="1:27" s="25" customFormat="1" x14ac:dyDescent="0.35">
      <c r="A253" s="20">
        <v>44302</v>
      </c>
      <c r="B253" s="21">
        <v>16.416</v>
      </c>
      <c r="C253" s="22">
        <v>20785.61</v>
      </c>
      <c r="D253" s="23">
        <f t="shared" si="46"/>
        <v>2.442598925256334E-3</v>
      </c>
      <c r="E253" s="23">
        <f t="shared" si="46"/>
        <v>2.4949502939151103E-3</v>
      </c>
      <c r="F253" s="24">
        <f t="shared" si="45"/>
        <v>-5.2351368658776209E-5</v>
      </c>
      <c r="H253" s="20">
        <v>44302</v>
      </c>
      <c r="I253" s="21">
        <v>16.344999999999999</v>
      </c>
      <c r="J253" s="22">
        <v>20785.61</v>
      </c>
      <c r="K253" s="23">
        <f t="shared" si="39"/>
        <v>2.4532352039250416E-3</v>
      </c>
      <c r="L253" s="23">
        <f t="shared" si="39"/>
        <v>2.4949502939151103E-3</v>
      </c>
      <c r="M253" s="24">
        <f t="shared" si="40"/>
        <v>-4.1715089990068677E-5</v>
      </c>
      <c r="O253" s="20">
        <v>44302</v>
      </c>
      <c r="P253" s="21">
        <v>15.016</v>
      </c>
      <c r="Q253" s="22">
        <v>47890.26</v>
      </c>
      <c r="R253" s="23">
        <f t="shared" si="41"/>
        <v>1.0634001884506583E-2</v>
      </c>
      <c r="S253" s="23">
        <f t="shared" si="41"/>
        <v>1.0721098841402155E-2</v>
      </c>
      <c r="T253" s="24">
        <f t="shared" si="42"/>
        <v>-8.7096956895571509E-5</v>
      </c>
      <c r="V253" s="20">
        <v>44302</v>
      </c>
      <c r="W253" s="21">
        <v>14.949</v>
      </c>
      <c r="X253" s="22">
        <v>47890.26</v>
      </c>
      <c r="Y253" s="23">
        <f t="shared" si="43"/>
        <v>1.068217159083229E-2</v>
      </c>
      <c r="Z253" s="23">
        <f t="shared" si="43"/>
        <v>1.0721098841402155E-2</v>
      </c>
      <c r="AA253" s="24">
        <f t="shared" si="44"/>
        <v>-3.8927250569864569E-5</v>
      </c>
    </row>
    <row r="254" spans="1:27" s="25" customFormat="1" x14ac:dyDescent="0.35">
      <c r="A254" s="20">
        <v>44305</v>
      </c>
      <c r="B254" s="21">
        <v>16.126000000000001</v>
      </c>
      <c r="C254" s="22">
        <v>20418.16</v>
      </c>
      <c r="D254" s="23">
        <f t="shared" si="46"/>
        <v>-1.7665692007797218E-2</v>
      </c>
      <c r="E254" s="23">
        <f t="shared" si="46"/>
        <v>-1.7678095567077445E-2</v>
      </c>
      <c r="F254" s="24">
        <f t="shared" si="45"/>
        <v>1.2403559280227405E-5</v>
      </c>
      <c r="H254" s="20">
        <v>44305</v>
      </c>
      <c r="I254" s="21">
        <v>16.056000000000001</v>
      </c>
      <c r="J254" s="22">
        <v>20418.16</v>
      </c>
      <c r="K254" s="23">
        <f t="shared" si="39"/>
        <v>-1.7681248088100232E-2</v>
      </c>
      <c r="L254" s="23">
        <f t="shared" si="39"/>
        <v>-1.7678095567077445E-2</v>
      </c>
      <c r="M254" s="24">
        <f t="shared" si="40"/>
        <v>-3.1525210227867362E-6</v>
      </c>
      <c r="O254" s="20">
        <v>44305</v>
      </c>
      <c r="P254" s="21">
        <v>14.76</v>
      </c>
      <c r="Q254" s="22">
        <v>47069.88</v>
      </c>
      <c r="R254" s="23">
        <f t="shared" si="41"/>
        <v>-1.7048481619605815E-2</v>
      </c>
      <c r="S254" s="23">
        <f t="shared" si="41"/>
        <v>-1.7130414409944783E-2</v>
      </c>
      <c r="T254" s="24">
        <f t="shared" si="42"/>
        <v>8.193279033896772E-5</v>
      </c>
      <c r="V254" s="20">
        <v>44305</v>
      </c>
      <c r="W254" s="21">
        <v>14.693</v>
      </c>
      <c r="X254" s="22">
        <v>47069.88</v>
      </c>
      <c r="Y254" s="23">
        <f t="shared" si="43"/>
        <v>-1.7124891297076728E-2</v>
      </c>
      <c r="Z254" s="23">
        <f t="shared" si="43"/>
        <v>-1.7130414409944783E-2</v>
      </c>
      <c r="AA254" s="24">
        <f t="shared" si="44"/>
        <v>5.523112868055513E-6</v>
      </c>
    </row>
    <row r="255" spans="1:27" s="25" customFormat="1" x14ac:dyDescent="0.35">
      <c r="A255" s="20">
        <v>44306</v>
      </c>
      <c r="B255" s="21">
        <v>16.055</v>
      </c>
      <c r="C255" s="22">
        <v>20328.55</v>
      </c>
      <c r="D255" s="23">
        <f t="shared" si="46"/>
        <v>-4.4028277316136011E-3</v>
      </c>
      <c r="E255" s="23">
        <f t="shared" si="46"/>
        <v>-4.388740219490872E-3</v>
      </c>
      <c r="F255" s="24">
        <f t="shared" si="45"/>
        <v>-1.4087512122729073E-5</v>
      </c>
      <c r="H255" s="20">
        <v>44306</v>
      </c>
      <c r="I255" s="21">
        <v>15.984999999999999</v>
      </c>
      <c r="J255" s="22">
        <v>20328.55</v>
      </c>
      <c r="K255" s="23">
        <f t="shared" si="39"/>
        <v>-4.422022919780888E-3</v>
      </c>
      <c r="L255" s="23">
        <f t="shared" si="39"/>
        <v>-4.388740219490872E-3</v>
      </c>
      <c r="M255" s="24">
        <f t="shared" si="40"/>
        <v>-3.328270029001601E-5</v>
      </c>
      <c r="O255" s="20">
        <v>44306</v>
      </c>
      <c r="P255" s="21">
        <v>14.83</v>
      </c>
      <c r="Q255" s="22">
        <v>47280.17</v>
      </c>
      <c r="R255" s="23">
        <f t="shared" si="41"/>
        <v>4.7425474254743083E-3</v>
      </c>
      <c r="S255" s="23">
        <f t="shared" si="41"/>
        <v>4.4676128343645871E-3</v>
      </c>
      <c r="T255" s="24">
        <f t="shared" si="42"/>
        <v>2.7493459110972118E-4</v>
      </c>
      <c r="V255" s="20">
        <v>44306</v>
      </c>
      <c r="W255" s="21">
        <v>14.762</v>
      </c>
      <c r="X255" s="22">
        <v>47280.17</v>
      </c>
      <c r="Y255" s="23">
        <f t="shared" si="43"/>
        <v>4.6961137956851307E-3</v>
      </c>
      <c r="Z255" s="23">
        <f t="shared" si="43"/>
        <v>4.4676128343645871E-3</v>
      </c>
      <c r="AA255" s="24">
        <f t="shared" si="44"/>
        <v>2.2850096132054354E-4</v>
      </c>
    </row>
    <row r="256" spans="1:27" s="25" customFormat="1" x14ac:dyDescent="0.35">
      <c r="A256" s="20">
        <v>44308</v>
      </c>
      <c r="B256" s="21">
        <v>16.178000000000001</v>
      </c>
      <c r="C256" s="22">
        <v>20484.63</v>
      </c>
      <c r="D256" s="23">
        <f t="shared" si="46"/>
        <v>7.6611647461850563E-3</v>
      </c>
      <c r="E256" s="23">
        <f t="shared" si="46"/>
        <v>7.6778717616359238E-3</v>
      </c>
      <c r="F256" s="24">
        <f t="shared" si="45"/>
        <v>-1.6707015450867502E-5</v>
      </c>
      <c r="H256" s="20">
        <v>44308</v>
      </c>
      <c r="I256" s="21">
        <v>16.106999999999999</v>
      </c>
      <c r="J256" s="22">
        <v>20484.63</v>
      </c>
      <c r="K256" s="23">
        <f t="shared" si="39"/>
        <v>7.6321551454487935E-3</v>
      </c>
      <c r="L256" s="23">
        <f t="shared" si="39"/>
        <v>7.6778717616359238E-3</v>
      </c>
      <c r="M256" s="24">
        <f t="shared" si="40"/>
        <v>-4.5716616187130299E-5</v>
      </c>
      <c r="O256" s="20">
        <v>44308</v>
      </c>
      <c r="P256" s="21">
        <v>14.852</v>
      </c>
      <c r="Q256" s="22">
        <v>47350.49</v>
      </c>
      <c r="R256" s="23">
        <f t="shared" si="41"/>
        <v>1.4834794335805146E-3</v>
      </c>
      <c r="S256" s="23">
        <f t="shared" si="41"/>
        <v>1.4873042969176797E-3</v>
      </c>
      <c r="T256" s="24">
        <f t="shared" si="42"/>
        <v>-3.8248633371651408E-6</v>
      </c>
      <c r="V256" s="20">
        <v>44308</v>
      </c>
      <c r="W256" s="21">
        <v>14.782999999999999</v>
      </c>
      <c r="X256" s="22">
        <v>47350.49</v>
      </c>
      <c r="Y256" s="23">
        <f t="shared" si="43"/>
        <v>1.4225714672808643E-3</v>
      </c>
      <c r="Z256" s="23">
        <f t="shared" si="43"/>
        <v>1.4873042969176797E-3</v>
      </c>
      <c r="AA256" s="24">
        <f t="shared" si="44"/>
        <v>-6.4732829636815481E-5</v>
      </c>
    </row>
    <row r="257" spans="1:27" s="25" customFormat="1" x14ac:dyDescent="0.35">
      <c r="A257" s="20">
        <v>44309</v>
      </c>
      <c r="B257" s="21">
        <v>16.106000000000002</v>
      </c>
      <c r="C257" s="22">
        <v>20392.439999999999</v>
      </c>
      <c r="D257" s="23">
        <f t="shared" si="46"/>
        <v>-4.450488317468082E-3</v>
      </c>
      <c r="E257" s="23">
        <f t="shared" si="46"/>
        <v>-4.5004474086182134E-3</v>
      </c>
      <c r="F257" s="24">
        <f t="shared" si="45"/>
        <v>4.9959091150131307E-5</v>
      </c>
      <c r="H257" s="20">
        <v>44309</v>
      </c>
      <c r="I257" s="21">
        <v>16.035</v>
      </c>
      <c r="J257" s="22">
        <v>20392.439999999999</v>
      </c>
      <c r="K257" s="23">
        <f t="shared" si="39"/>
        <v>-4.4701061650214147E-3</v>
      </c>
      <c r="L257" s="23">
        <f t="shared" si="39"/>
        <v>-4.5004474086182134E-3</v>
      </c>
      <c r="M257" s="24">
        <f t="shared" si="40"/>
        <v>3.0341243596798684E-5</v>
      </c>
      <c r="O257" s="20">
        <v>44309</v>
      </c>
      <c r="P257" s="21">
        <v>14.87</v>
      </c>
      <c r="Q257" s="22">
        <v>47408.55</v>
      </c>
      <c r="R257" s="23">
        <f t="shared" si="41"/>
        <v>1.2119579854563689E-3</v>
      </c>
      <c r="S257" s="23">
        <f t="shared" si="41"/>
        <v>1.2261752729487707E-3</v>
      </c>
      <c r="T257" s="24">
        <f t="shared" si="42"/>
        <v>-1.4217287492401809E-5</v>
      </c>
      <c r="V257" s="20">
        <v>44309</v>
      </c>
      <c r="W257" s="21">
        <v>14.801</v>
      </c>
      <c r="X257" s="22">
        <v>47408.55</v>
      </c>
      <c r="Y257" s="23">
        <f t="shared" si="43"/>
        <v>1.2176148278428833E-3</v>
      </c>
      <c r="Z257" s="23">
        <f t="shared" si="43"/>
        <v>1.2261752729487707E-3</v>
      </c>
      <c r="AA257" s="24">
        <f t="shared" si="44"/>
        <v>-8.5604451058873821E-6</v>
      </c>
    </row>
    <row r="258" spans="1:27" s="25" customFormat="1" x14ac:dyDescent="0.35">
      <c r="A258" s="20">
        <v>44312</v>
      </c>
      <c r="B258" s="21">
        <v>16.265999999999998</v>
      </c>
      <c r="C258" s="22">
        <v>20596.72</v>
      </c>
      <c r="D258" s="23">
        <f t="shared" si="46"/>
        <v>9.9341860176329622E-3</v>
      </c>
      <c r="E258" s="23">
        <f t="shared" si="46"/>
        <v>1.0017437834805465E-2</v>
      </c>
      <c r="F258" s="24">
        <f t="shared" si="45"/>
        <v>-8.325181717250274E-5</v>
      </c>
      <c r="H258" s="20">
        <v>44312</v>
      </c>
      <c r="I258" s="21">
        <v>16.193999999999999</v>
      </c>
      <c r="J258" s="22">
        <v>20596.72</v>
      </c>
      <c r="K258" s="23">
        <f t="shared" si="39"/>
        <v>9.9158091674460547E-3</v>
      </c>
      <c r="L258" s="23">
        <f t="shared" si="39"/>
        <v>1.0017437834805465E-2</v>
      </c>
      <c r="M258" s="24">
        <f t="shared" si="40"/>
        <v>-1.0162866735941023E-4</v>
      </c>
      <c r="O258" s="20">
        <v>44312</v>
      </c>
      <c r="P258" s="21">
        <v>14.945</v>
      </c>
      <c r="Q258" s="22">
        <v>47647.47</v>
      </c>
      <c r="R258" s="23">
        <f t="shared" si="41"/>
        <v>5.0437121721587097E-3</v>
      </c>
      <c r="S258" s="23">
        <f t="shared" si="41"/>
        <v>5.039597287830988E-3</v>
      </c>
      <c r="T258" s="24">
        <f t="shared" si="42"/>
        <v>4.1148843277216685E-6</v>
      </c>
      <c r="V258" s="20">
        <v>44312</v>
      </c>
      <c r="W258" s="21">
        <v>14.875</v>
      </c>
      <c r="X258" s="22">
        <v>47647.47</v>
      </c>
      <c r="Y258" s="23">
        <f t="shared" si="43"/>
        <v>4.9996621849874856E-3</v>
      </c>
      <c r="Z258" s="23">
        <f t="shared" si="43"/>
        <v>5.039597287830988E-3</v>
      </c>
      <c r="AA258" s="24">
        <f t="shared" si="44"/>
        <v>-3.9935102843502435E-5</v>
      </c>
    </row>
    <row r="259" spans="1:27" s="25" customFormat="1" x14ac:dyDescent="0.35">
      <c r="A259" s="20">
        <v>44313</v>
      </c>
      <c r="B259" s="21">
        <v>16.456</v>
      </c>
      <c r="C259" s="22">
        <v>20835.669999999998</v>
      </c>
      <c r="D259" s="23">
        <f t="shared" si="46"/>
        <v>1.1680806590434134E-2</v>
      </c>
      <c r="E259" s="23">
        <f t="shared" si="46"/>
        <v>1.1601361770223528E-2</v>
      </c>
      <c r="F259" s="24">
        <f t="shared" si="45"/>
        <v>7.9444820210605727E-5</v>
      </c>
      <c r="H259" s="20">
        <v>44313</v>
      </c>
      <c r="I259" s="21">
        <v>16.382999999999999</v>
      </c>
      <c r="J259" s="22">
        <v>20835.669999999998</v>
      </c>
      <c r="K259" s="23">
        <f t="shared" si="39"/>
        <v>1.1670989255279762E-2</v>
      </c>
      <c r="L259" s="23">
        <f t="shared" si="39"/>
        <v>1.1601361770223528E-2</v>
      </c>
      <c r="M259" s="24">
        <f t="shared" si="40"/>
        <v>6.9627485056233951E-5</v>
      </c>
      <c r="O259" s="20">
        <v>44313</v>
      </c>
      <c r="P259" s="21">
        <v>15.06</v>
      </c>
      <c r="Q259" s="22">
        <v>48016.73</v>
      </c>
      <c r="R259" s="23">
        <f t="shared" si="41"/>
        <v>7.6948812311810055E-3</v>
      </c>
      <c r="S259" s="23">
        <f t="shared" si="41"/>
        <v>7.7498343563677796E-3</v>
      </c>
      <c r="T259" s="24">
        <f t="shared" si="42"/>
        <v>-5.4953125186774088E-5</v>
      </c>
      <c r="V259" s="20">
        <v>44313</v>
      </c>
      <c r="W259" s="21">
        <v>14.99</v>
      </c>
      <c r="X259" s="22">
        <v>48016.73</v>
      </c>
      <c r="Y259" s="23">
        <f t="shared" si="43"/>
        <v>7.7310924369748957E-3</v>
      </c>
      <c r="Z259" s="23">
        <f t="shared" si="43"/>
        <v>7.7498343563677796E-3</v>
      </c>
      <c r="AA259" s="24">
        <f t="shared" si="44"/>
        <v>-1.8741919392883943E-5</v>
      </c>
    </row>
    <row r="260" spans="1:27" s="25" customFormat="1" x14ac:dyDescent="0.35">
      <c r="A260" s="20">
        <v>44314</v>
      </c>
      <c r="B260" s="21">
        <v>16.693000000000001</v>
      </c>
      <c r="C260" s="22">
        <v>21136.41</v>
      </c>
      <c r="D260" s="23">
        <f t="shared" si="46"/>
        <v>1.4402041808458943E-2</v>
      </c>
      <c r="E260" s="23">
        <f t="shared" si="46"/>
        <v>1.443390109365339E-2</v>
      </c>
      <c r="F260" s="24">
        <f t="shared" si="45"/>
        <v>-3.1859285194446585E-5</v>
      </c>
      <c r="H260" s="20">
        <v>44314</v>
      </c>
      <c r="I260" s="21">
        <v>16.619</v>
      </c>
      <c r="J260" s="22">
        <v>21136.41</v>
      </c>
      <c r="K260" s="23">
        <f t="shared" ref="K260:L323" si="47">I260/I259-1</f>
        <v>1.4405176097173955E-2</v>
      </c>
      <c r="L260" s="23">
        <f t="shared" si="47"/>
        <v>1.443390109365339E-2</v>
      </c>
      <c r="M260" s="24">
        <f t="shared" ref="M260:M323" si="48">+K260-L260</f>
        <v>-2.8724996479434495E-5</v>
      </c>
      <c r="O260" s="20">
        <v>44314</v>
      </c>
      <c r="P260" s="21">
        <v>15.151999999999999</v>
      </c>
      <c r="Q260" s="22">
        <v>48311.96</v>
      </c>
      <c r="R260" s="23">
        <f t="shared" ref="R260:S323" si="49">P260/P259-1</f>
        <v>6.1088977423637836E-3</v>
      </c>
      <c r="S260" s="23">
        <f t="shared" si="49"/>
        <v>6.1484819978370187E-3</v>
      </c>
      <c r="T260" s="24">
        <f t="shared" ref="T260:T323" si="50">+R260-S260</f>
        <v>-3.9584255473235075E-5</v>
      </c>
      <c r="V260" s="20">
        <v>44314</v>
      </c>
      <c r="W260" s="21">
        <v>15.081</v>
      </c>
      <c r="X260" s="22">
        <v>48311.96</v>
      </c>
      <c r="Y260" s="23">
        <f t="shared" ref="Y260:Z323" si="51">W260/W259-1</f>
        <v>6.0707138092059854E-3</v>
      </c>
      <c r="Z260" s="23">
        <f t="shared" si="51"/>
        <v>6.1484819978370187E-3</v>
      </c>
      <c r="AA260" s="24">
        <f t="shared" ref="AA260:AA323" si="52">+Y260-Z260</f>
        <v>-7.7768188631033297E-5</v>
      </c>
    </row>
    <row r="261" spans="1:27" s="25" customFormat="1" x14ac:dyDescent="0.35">
      <c r="A261" s="20">
        <v>44315</v>
      </c>
      <c r="B261" s="21">
        <v>16.733000000000001</v>
      </c>
      <c r="C261" s="22">
        <v>21186.3</v>
      </c>
      <c r="D261" s="23">
        <f t="shared" si="46"/>
        <v>2.3962139819084793E-3</v>
      </c>
      <c r="E261" s="23">
        <f t="shared" si="46"/>
        <v>2.3603819191622133E-3</v>
      </c>
      <c r="F261" s="24">
        <f t="shared" si="45"/>
        <v>3.5832062746266047E-5</v>
      </c>
      <c r="H261" s="20">
        <v>44315</v>
      </c>
      <c r="I261" s="21">
        <v>16.658000000000001</v>
      </c>
      <c r="J261" s="22">
        <v>21186.3</v>
      </c>
      <c r="K261" s="23">
        <f t="shared" si="47"/>
        <v>2.3467115951623096E-3</v>
      </c>
      <c r="L261" s="23">
        <f t="shared" si="47"/>
        <v>2.3603819191622133E-3</v>
      </c>
      <c r="M261" s="24">
        <f t="shared" si="48"/>
        <v>-1.3670323999903644E-5</v>
      </c>
      <c r="O261" s="20">
        <v>44315</v>
      </c>
      <c r="P261" s="21">
        <v>15.147</v>
      </c>
      <c r="Q261" s="22">
        <v>48295.38</v>
      </c>
      <c r="R261" s="23">
        <f t="shared" si="49"/>
        <v>-3.2998944033779676E-4</v>
      </c>
      <c r="S261" s="23">
        <f t="shared" si="49"/>
        <v>-3.4318624208173887E-4</v>
      </c>
      <c r="T261" s="24">
        <f t="shared" si="50"/>
        <v>1.319680174394211E-5</v>
      </c>
      <c r="V261" s="20">
        <v>44315</v>
      </c>
      <c r="W261" s="21">
        <v>15.076000000000001</v>
      </c>
      <c r="X261" s="22">
        <v>48295.38</v>
      </c>
      <c r="Y261" s="23">
        <f t="shared" si="51"/>
        <v>-3.3154300112714363E-4</v>
      </c>
      <c r="Z261" s="23">
        <f t="shared" si="51"/>
        <v>-3.4318624208173887E-4</v>
      </c>
      <c r="AA261" s="24">
        <f t="shared" si="52"/>
        <v>1.1643240954595235E-5</v>
      </c>
    </row>
    <row r="262" spans="1:27" s="25" customFormat="1" x14ac:dyDescent="0.35">
      <c r="A262" s="20">
        <v>44316</v>
      </c>
      <c r="B262" s="21">
        <v>16.437999999999999</v>
      </c>
      <c r="C262" s="22">
        <v>20811.13</v>
      </c>
      <c r="D262" s="23">
        <f t="shared" si="46"/>
        <v>-1.7629833263610895E-2</v>
      </c>
      <c r="E262" s="23">
        <f t="shared" si="46"/>
        <v>-1.7708141582060022E-2</v>
      </c>
      <c r="F262" s="24">
        <f t="shared" si="45"/>
        <v>7.8308318449127334E-5</v>
      </c>
      <c r="H262" s="20">
        <v>44316</v>
      </c>
      <c r="I262" s="21">
        <v>16.364000000000001</v>
      </c>
      <c r="J262" s="22">
        <v>20811.13</v>
      </c>
      <c r="K262" s="23">
        <f t="shared" si="47"/>
        <v>-1.7649177572337638E-2</v>
      </c>
      <c r="L262" s="23">
        <f t="shared" si="47"/>
        <v>-1.7708141582060022E-2</v>
      </c>
      <c r="M262" s="24">
        <f t="shared" si="48"/>
        <v>5.8964009722384247E-5</v>
      </c>
      <c r="O262" s="20">
        <v>44316</v>
      </c>
      <c r="P262" s="21">
        <v>15.074999999999999</v>
      </c>
      <c r="Q262" s="22">
        <v>48064.49</v>
      </c>
      <c r="R262" s="23">
        <f t="shared" si="49"/>
        <v>-4.7534165181224441E-3</v>
      </c>
      <c r="S262" s="23">
        <f t="shared" si="49"/>
        <v>-4.780788555758364E-3</v>
      </c>
      <c r="T262" s="24">
        <f t="shared" si="50"/>
        <v>2.7372037635919888E-5</v>
      </c>
      <c r="V262" s="20">
        <v>44316</v>
      </c>
      <c r="W262" s="21">
        <v>15.004</v>
      </c>
      <c r="X262" s="22">
        <v>48064.49</v>
      </c>
      <c r="Y262" s="23">
        <f t="shared" si="51"/>
        <v>-4.7758026001593068E-3</v>
      </c>
      <c r="Z262" s="23">
        <f t="shared" si="51"/>
        <v>-4.780788555758364E-3</v>
      </c>
      <c r="AA262" s="24">
        <f t="shared" si="52"/>
        <v>4.9859555990572346E-6</v>
      </c>
    </row>
    <row r="263" spans="1:27" s="25" customFormat="1" x14ac:dyDescent="0.35">
      <c r="A263" s="20">
        <v>44319</v>
      </c>
      <c r="B263" s="21">
        <v>16.440999999999999</v>
      </c>
      <c r="C263" s="22">
        <v>20815.43</v>
      </c>
      <c r="D263" s="23">
        <f t="shared" si="46"/>
        <v>1.8250395425245536E-4</v>
      </c>
      <c r="E263" s="23">
        <f t="shared" si="46"/>
        <v>2.0662020755235488E-4</v>
      </c>
      <c r="F263" s="24">
        <f t="shared" si="45"/>
        <v>-2.4116253299899526E-5</v>
      </c>
      <c r="H263" s="20">
        <v>44319</v>
      </c>
      <c r="I263" s="21">
        <v>16.366</v>
      </c>
      <c r="J263" s="22">
        <v>20815.43</v>
      </c>
      <c r="K263" s="23">
        <f t="shared" si="47"/>
        <v>1.2221950623314548E-4</v>
      </c>
      <c r="L263" s="23">
        <f t="shared" si="47"/>
        <v>2.0662020755235488E-4</v>
      </c>
      <c r="M263" s="24">
        <f t="shared" si="48"/>
        <v>-8.4400701319209404E-5</v>
      </c>
      <c r="O263" s="20">
        <v>44319</v>
      </c>
      <c r="P263" s="21">
        <v>15.202999999999999</v>
      </c>
      <c r="Q263" s="22">
        <v>48479.78</v>
      </c>
      <c r="R263" s="23">
        <f t="shared" si="49"/>
        <v>8.4908789386402006E-3</v>
      </c>
      <c r="S263" s="23">
        <f t="shared" si="49"/>
        <v>8.6402664420239805E-3</v>
      </c>
      <c r="T263" s="24">
        <f t="shared" si="50"/>
        <v>-1.4938750338377993E-4</v>
      </c>
      <c r="V263" s="20">
        <v>44319</v>
      </c>
      <c r="W263" s="21">
        <v>15.131</v>
      </c>
      <c r="X263" s="22">
        <v>48479.78</v>
      </c>
      <c r="Y263" s="23">
        <f t="shared" si="51"/>
        <v>8.4644094908024048E-3</v>
      </c>
      <c r="Z263" s="23">
        <f t="shared" si="51"/>
        <v>8.6402664420239805E-3</v>
      </c>
      <c r="AA263" s="24">
        <f t="shared" si="52"/>
        <v>-1.7585695122157574E-4</v>
      </c>
    </row>
    <row r="264" spans="1:27" s="25" customFormat="1" x14ac:dyDescent="0.35">
      <c r="A264" s="20">
        <v>44320</v>
      </c>
      <c r="B264" s="21">
        <v>16.286000000000001</v>
      </c>
      <c r="C264" s="22">
        <v>20619.62</v>
      </c>
      <c r="D264" s="23">
        <f t="shared" si="46"/>
        <v>-9.4276503862293914E-3</v>
      </c>
      <c r="E264" s="23">
        <f t="shared" si="46"/>
        <v>-9.4069639685561146E-3</v>
      </c>
      <c r="F264" s="24">
        <f t="shared" si="45"/>
        <v>-2.0686417673276836E-5</v>
      </c>
      <c r="H264" s="20">
        <v>44320</v>
      </c>
      <c r="I264" s="21">
        <v>16.212</v>
      </c>
      <c r="J264" s="22">
        <v>20619.62</v>
      </c>
      <c r="K264" s="23">
        <f t="shared" si="47"/>
        <v>-9.4097519247219319E-3</v>
      </c>
      <c r="L264" s="23">
        <f t="shared" si="47"/>
        <v>-9.4069639685561146E-3</v>
      </c>
      <c r="M264" s="24">
        <f t="shared" si="48"/>
        <v>-2.7879561658172847E-6</v>
      </c>
      <c r="O264" s="20">
        <v>44320</v>
      </c>
      <c r="P264" s="21">
        <v>15.143000000000001</v>
      </c>
      <c r="Q264" s="22">
        <v>48288.86</v>
      </c>
      <c r="R264" s="23">
        <f t="shared" si="49"/>
        <v>-3.9465894889165742E-3</v>
      </c>
      <c r="S264" s="23">
        <f t="shared" si="49"/>
        <v>-3.9381366829635001E-3</v>
      </c>
      <c r="T264" s="24">
        <f t="shared" si="50"/>
        <v>-8.4528059530741828E-6</v>
      </c>
      <c r="V264" s="20">
        <v>44320</v>
      </c>
      <c r="W264" s="21">
        <v>15.071999999999999</v>
      </c>
      <c r="X264" s="22">
        <v>48288.86</v>
      </c>
      <c r="Y264" s="23">
        <f t="shared" si="51"/>
        <v>-3.8992796246117845E-3</v>
      </c>
      <c r="Z264" s="23">
        <f t="shared" si="51"/>
        <v>-3.9381366829635001E-3</v>
      </c>
      <c r="AA264" s="24">
        <f t="shared" si="52"/>
        <v>3.8857058351715601E-5</v>
      </c>
    </row>
    <row r="265" spans="1:27" s="25" customFormat="1" x14ac:dyDescent="0.35">
      <c r="A265" s="20">
        <v>44321</v>
      </c>
      <c r="B265" s="21">
        <v>16.422000000000001</v>
      </c>
      <c r="C265" s="22">
        <v>20792.240000000002</v>
      </c>
      <c r="D265" s="23">
        <f t="shared" si="46"/>
        <v>8.3507306889352151E-3</v>
      </c>
      <c r="E265" s="23">
        <f t="shared" si="46"/>
        <v>8.3716382746144014E-3</v>
      </c>
      <c r="F265" s="24">
        <f t="shared" si="45"/>
        <v>-2.0907585679186269E-5</v>
      </c>
      <c r="H265" s="20">
        <v>44321</v>
      </c>
      <c r="I265" s="21">
        <v>16.347000000000001</v>
      </c>
      <c r="J265" s="22">
        <v>20792.240000000002</v>
      </c>
      <c r="K265" s="23">
        <f t="shared" si="47"/>
        <v>8.3271650629164196E-3</v>
      </c>
      <c r="L265" s="23">
        <f t="shared" si="47"/>
        <v>8.3716382746144014E-3</v>
      </c>
      <c r="M265" s="24">
        <f t="shared" si="48"/>
        <v>-4.4473211697981796E-5</v>
      </c>
      <c r="O265" s="20">
        <v>44321</v>
      </c>
      <c r="P265" s="21">
        <v>15.391999999999999</v>
      </c>
      <c r="Q265" s="22">
        <v>49083.56</v>
      </c>
      <c r="R265" s="23">
        <f t="shared" si="49"/>
        <v>1.6443241101498973E-2</v>
      </c>
      <c r="S265" s="23">
        <f t="shared" si="49"/>
        <v>1.6457211870398281E-2</v>
      </c>
      <c r="T265" s="24">
        <f t="shared" si="50"/>
        <v>-1.3970768899307373E-5</v>
      </c>
      <c r="V265" s="20">
        <v>44321</v>
      </c>
      <c r="W265" s="21">
        <v>15.319000000000001</v>
      </c>
      <c r="X265" s="22">
        <v>49083.56</v>
      </c>
      <c r="Y265" s="23">
        <f t="shared" si="51"/>
        <v>1.6388004246284504E-2</v>
      </c>
      <c r="Z265" s="23">
        <f t="shared" si="51"/>
        <v>1.6457211870398281E-2</v>
      </c>
      <c r="AA265" s="24">
        <f t="shared" si="52"/>
        <v>-6.9207624113776234E-5</v>
      </c>
    </row>
    <row r="266" spans="1:27" s="25" customFormat="1" x14ac:dyDescent="0.35">
      <c r="A266" s="20">
        <v>44322</v>
      </c>
      <c r="B266" s="21">
        <v>16.542000000000002</v>
      </c>
      <c r="C266" s="22">
        <v>20944.41</v>
      </c>
      <c r="D266" s="23">
        <f t="shared" si="46"/>
        <v>7.3072707343808663E-3</v>
      </c>
      <c r="E266" s="23">
        <f t="shared" si="46"/>
        <v>7.3185957838115545E-3</v>
      </c>
      <c r="F266" s="24">
        <f t="shared" si="45"/>
        <v>-1.1325049430688239E-5</v>
      </c>
      <c r="H266" s="20">
        <v>44322</v>
      </c>
      <c r="I266" s="21">
        <v>16.466000000000001</v>
      </c>
      <c r="J266" s="22">
        <v>20944.41</v>
      </c>
      <c r="K266" s="23">
        <f t="shared" si="47"/>
        <v>7.279623172447458E-3</v>
      </c>
      <c r="L266" s="23">
        <f t="shared" si="47"/>
        <v>7.3185957838115545E-3</v>
      </c>
      <c r="M266" s="24">
        <f t="shared" si="48"/>
        <v>-3.8972611364096466E-5</v>
      </c>
      <c r="O266" s="20">
        <v>44322</v>
      </c>
      <c r="P266" s="21">
        <v>15.478999999999999</v>
      </c>
      <c r="Q266" s="22">
        <v>49362.22</v>
      </c>
      <c r="R266" s="23">
        <f t="shared" si="49"/>
        <v>5.6522869022868072E-3</v>
      </c>
      <c r="S266" s="23">
        <f t="shared" si="49"/>
        <v>5.677257313854156E-3</v>
      </c>
      <c r="T266" s="24">
        <f t="shared" si="50"/>
        <v>-2.4970411567348805E-5</v>
      </c>
      <c r="V266" s="20">
        <v>44322</v>
      </c>
      <c r="W266" s="21">
        <v>15.404999999999999</v>
      </c>
      <c r="X266" s="22">
        <v>49362.22</v>
      </c>
      <c r="Y266" s="23">
        <f t="shared" si="51"/>
        <v>5.6139434688946555E-3</v>
      </c>
      <c r="Z266" s="23">
        <f t="shared" si="51"/>
        <v>5.677257313854156E-3</v>
      </c>
      <c r="AA266" s="24">
        <f t="shared" si="52"/>
        <v>-6.3313844959500543E-5</v>
      </c>
    </row>
    <row r="267" spans="1:27" s="25" customFormat="1" x14ac:dyDescent="0.35">
      <c r="A267" s="20">
        <v>44323</v>
      </c>
      <c r="B267" s="21">
        <v>16.651</v>
      </c>
      <c r="C267" s="22">
        <v>21084.26</v>
      </c>
      <c r="D267" s="23">
        <f t="shared" si="46"/>
        <v>6.589287873292049E-3</v>
      </c>
      <c r="E267" s="23">
        <f t="shared" si="46"/>
        <v>6.6771993099827842E-3</v>
      </c>
      <c r="F267" s="24">
        <f t="shared" si="45"/>
        <v>-8.7911436690735201E-5</v>
      </c>
      <c r="H267" s="20">
        <v>44323</v>
      </c>
      <c r="I267" s="21">
        <v>16.574999999999999</v>
      </c>
      <c r="J267" s="22">
        <v>21084.26</v>
      </c>
      <c r="K267" s="23">
        <f t="shared" si="47"/>
        <v>6.6197012024777901E-3</v>
      </c>
      <c r="L267" s="23">
        <f t="shared" si="47"/>
        <v>6.6771993099827842E-3</v>
      </c>
      <c r="M267" s="24">
        <f t="shared" si="48"/>
        <v>-5.7498107504994067E-5</v>
      </c>
      <c r="O267" s="20">
        <v>44323</v>
      </c>
      <c r="P267" s="21">
        <v>15.53</v>
      </c>
      <c r="Q267" s="22">
        <v>49527.12</v>
      </c>
      <c r="R267" s="23">
        <f t="shared" si="49"/>
        <v>3.2947864849151021E-3</v>
      </c>
      <c r="S267" s="23">
        <f t="shared" si="49"/>
        <v>3.3406115041016982E-3</v>
      </c>
      <c r="T267" s="24">
        <f t="shared" si="50"/>
        <v>-4.5825019186596094E-5</v>
      </c>
      <c r="V267" s="20">
        <v>44323</v>
      </c>
      <c r="W267" s="21">
        <v>15.455</v>
      </c>
      <c r="X267" s="22">
        <v>49527.12</v>
      </c>
      <c r="Y267" s="23">
        <f t="shared" si="51"/>
        <v>3.2456994482310542E-3</v>
      </c>
      <c r="Z267" s="23">
        <f t="shared" si="51"/>
        <v>3.3406115041016982E-3</v>
      </c>
      <c r="AA267" s="24">
        <f t="shared" si="52"/>
        <v>-9.4912055870643997E-5</v>
      </c>
    </row>
    <row r="268" spans="1:27" s="25" customFormat="1" x14ac:dyDescent="0.35">
      <c r="A268" s="20">
        <v>44326</v>
      </c>
      <c r="B268" s="21">
        <v>16.785</v>
      </c>
      <c r="C268" s="22">
        <v>21253.8</v>
      </c>
      <c r="D268" s="23">
        <f t="shared" si="46"/>
        <v>8.0475647108282367E-3</v>
      </c>
      <c r="E268" s="23">
        <f t="shared" si="46"/>
        <v>8.0410694992378851E-3</v>
      </c>
      <c r="F268" s="24">
        <f t="shared" si="45"/>
        <v>6.4952115903516017E-6</v>
      </c>
      <c r="H268" s="20">
        <v>44326</v>
      </c>
      <c r="I268" s="21">
        <v>16.707000000000001</v>
      </c>
      <c r="J268" s="22">
        <v>21253.8</v>
      </c>
      <c r="K268" s="23">
        <f t="shared" si="47"/>
        <v>7.9638009049773917E-3</v>
      </c>
      <c r="L268" s="23">
        <f t="shared" si="47"/>
        <v>8.0410694992378851E-3</v>
      </c>
      <c r="M268" s="24">
        <f t="shared" si="48"/>
        <v>-7.7268594260493373E-5</v>
      </c>
      <c r="O268" s="20">
        <v>44326</v>
      </c>
      <c r="P268" s="21">
        <v>15.69</v>
      </c>
      <c r="Q268" s="22">
        <v>50043.199999999997</v>
      </c>
      <c r="R268" s="23">
        <f t="shared" si="49"/>
        <v>1.0302640051513157E-2</v>
      </c>
      <c r="S268" s="23">
        <f t="shared" si="49"/>
        <v>1.042014960692228E-2</v>
      </c>
      <c r="T268" s="24">
        <f t="shared" si="50"/>
        <v>-1.1750955540912322E-4</v>
      </c>
      <c r="V268" s="20">
        <v>44326</v>
      </c>
      <c r="W268" s="21">
        <v>15.614000000000001</v>
      </c>
      <c r="X268" s="22">
        <v>50043.199999999997</v>
      </c>
      <c r="Y268" s="23">
        <f t="shared" si="51"/>
        <v>1.0287932707861547E-2</v>
      </c>
      <c r="Z268" s="23">
        <f t="shared" si="51"/>
        <v>1.042014960692228E-2</v>
      </c>
      <c r="AA268" s="24">
        <f t="shared" si="52"/>
        <v>-1.3221689906073308E-4</v>
      </c>
    </row>
    <row r="269" spans="1:27" s="25" customFormat="1" x14ac:dyDescent="0.35">
      <c r="A269" s="20">
        <v>44327</v>
      </c>
      <c r="B269" s="21">
        <v>16.681000000000001</v>
      </c>
      <c r="C269" s="22">
        <v>21123.53</v>
      </c>
      <c r="D269" s="23">
        <f t="shared" si="46"/>
        <v>-6.196008340780379E-3</v>
      </c>
      <c r="E269" s="23">
        <f t="shared" si="46"/>
        <v>-6.1292568858275498E-3</v>
      </c>
      <c r="F269" s="24">
        <f t="shared" si="45"/>
        <v>-6.6751454952829192E-5</v>
      </c>
      <c r="H269" s="20">
        <v>44327</v>
      </c>
      <c r="I269" s="21">
        <v>16.603999999999999</v>
      </c>
      <c r="J269" s="22">
        <v>21123.53</v>
      </c>
      <c r="K269" s="23">
        <f t="shared" si="47"/>
        <v>-6.1650805051776114E-3</v>
      </c>
      <c r="L269" s="23">
        <f t="shared" si="47"/>
        <v>-6.1292568858275498E-3</v>
      </c>
      <c r="M269" s="24">
        <f t="shared" si="48"/>
        <v>-3.582361935006162E-5</v>
      </c>
      <c r="O269" s="20">
        <v>44327</v>
      </c>
      <c r="P269" s="21">
        <v>15.723000000000001</v>
      </c>
      <c r="Q269" s="22">
        <v>50150.15</v>
      </c>
      <c r="R269" s="23">
        <f t="shared" si="49"/>
        <v>2.1032504780116312E-3</v>
      </c>
      <c r="S269" s="23">
        <f t="shared" si="49"/>
        <v>2.1371534993765984E-3</v>
      </c>
      <c r="T269" s="24">
        <f t="shared" si="50"/>
        <v>-3.3903021364967145E-5</v>
      </c>
      <c r="V269" s="20">
        <v>44327</v>
      </c>
      <c r="W269" s="21">
        <v>15.647</v>
      </c>
      <c r="X269" s="22">
        <v>50150.15</v>
      </c>
      <c r="Y269" s="23">
        <f t="shared" si="51"/>
        <v>2.1134878954782721E-3</v>
      </c>
      <c r="Z269" s="23">
        <f t="shared" si="51"/>
        <v>2.1371534993765984E-3</v>
      </c>
      <c r="AA269" s="24">
        <f t="shared" si="52"/>
        <v>-2.3665603898326282E-5</v>
      </c>
    </row>
    <row r="270" spans="1:27" s="25" customFormat="1" x14ac:dyDescent="0.35">
      <c r="A270" s="20">
        <v>44328</v>
      </c>
      <c r="B270" s="21">
        <v>16.507999999999999</v>
      </c>
      <c r="C270" s="22">
        <v>20904.13</v>
      </c>
      <c r="D270" s="23">
        <f t="shared" si="46"/>
        <v>-1.0371080870451466E-2</v>
      </c>
      <c r="E270" s="23">
        <f t="shared" si="46"/>
        <v>-1.0386521570968421E-2</v>
      </c>
      <c r="F270" s="24">
        <f t="shared" si="45"/>
        <v>1.5440700516955452E-5</v>
      </c>
      <c r="H270" s="20">
        <v>44328</v>
      </c>
      <c r="I270" s="21">
        <v>16.431000000000001</v>
      </c>
      <c r="J270" s="22">
        <v>20904.13</v>
      </c>
      <c r="K270" s="23">
        <f t="shared" si="47"/>
        <v>-1.0419176102143934E-2</v>
      </c>
      <c r="L270" s="23">
        <f t="shared" si="47"/>
        <v>-1.0386521570968421E-2</v>
      </c>
      <c r="M270" s="24">
        <f t="shared" si="48"/>
        <v>-3.2654531175513313E-5</v>
      </c>
      <c r="O270" s="20">
        <v>44328</v>
      </c>
      <c r="P270" s="21">
        <v>15.743</v>
      </c>
      <c r="Q270" s="22">
        <v>50212.69</v>
      </c>
      <c r="R270" s="23">
        <f t="shared" si="49"/>
        <v>1.272021878776286E-3</v>
      </c>
      <c r="S270" s="23">
        <f t="shared" si="49"/>
        <v>1.2470550935541613E-3</v>
      </c>
      <c r="T270" s="24">
        <f t="shared" si="50"/>
        <v>2.4966785222124699E-5</v>
      </c>
      <c r="V270" s="20">
        <v>44328</v>
      </c>
      <c r="W270" s="21">
        <v>15.666</v>
      </c>
      <c r="X270" s="22">
        <v>50212.69</v>
      </c>
      <c r="Y270" s="23">
        <f t="shared" si="51"/>
        <v>1.2142902792868782E-3</v>
      </c>
      <c r="Z270" s="23">
        <f t="shared" si="51"/>
        <v>1.2470550935541613E-3</v>
      </c>
      <c r="AA270" s="24">
        <f t="shared" si="52"/>
        <v>-3.2764814267283171E-5</v>
      </c>
    </row>
    <row r="271" spans="1:27" s="25" customFormat="1" x14ac:dyDescent="0.35">
      <c r="A271" s="20">
        <v>44330</v>
      </c>
      <c r="B271" s="21">
        <v>16.486999999999998</v>
      </c>
      <c r="C271" s="22">
        <v>20877.560000000001</v>
      </c>
      <c r="D271" s="23">
        <f t="shared" si="46"/>
        <v>-1.2721104918828052E-3</v>
      </c>
      <c r="E271" s="23">
        <f t="shared" si="46"/>
        <v>-1.271040698656134E-3</v>
      </c>
      <c r="F271" s="24">
        <f t="shared" si="45"/>
        <v>-1.0697932266712229E-6</v>
      </c>
      <c r="H271" s="20">
        <v>44330</v>
      </c>
      <c r="I271" s="21">
        <v>16.41</v>
      </c>
      <c r="J271" s="22">
        <v>20877.560000000001</v>
      </c>
      <c r="K271" s="23">
        <f t="shared" si="47"/>
        <v>-1.2780719371919824E-3</v>
      </c>
      <c r="L271" s="23">
        <f t="shared" si="47"/>
        <v>-1.271040698656134E-3</v>
      </c>
      <c r="M271" s="24">
        <f t="shared" si="48"/>
        <v>-7.0312385358484164E-6</v>
      </c>
      <c r="O271" s="20">
        <v>44330</v>
      </c>
      <c r="P271" s="21">
        <v>15.518000000000001</v>
      </c>
      <c r="Q271" s="22">
        <v>49496.53</v>
      </c>
      <c r="R271" s="23">
        <f t="shared" si="49"/>
        <v>-1.4292066315187646E-2</v>
      </c>
      <c r="S271" s="23">
        <f t="shared" si="49"/>
        <v>-1.4262530049674815E-2</v>
      </c>
      <c r="T271" s="24">
        <f t="shared" si="50"/>
        <v>-2.9536265512830617E-5</v>
      </c>
      <c r="V271" s="20">
        <v>44330</v>
      </c>
      <c r="W271" s="21">
        <v>15.443</v>
      </c>
      <c r="X271" s="22">
        <v>49496.53</v>
      </c>
      <c r="Y271" s="23">
        <f t="shared" si="51"/>
        <v>-1.423464828290566E-2</v>
      </c>
      <c r="Z271" s="23">
        <f t="shared" si="51"/>
        <v>-1.4262530049674815E-2</v>
      </c>
      <c r="AA271" s="24">
        <f t="shared" si="52"/>
        <v>2.7881766769155547E-5</v>
      </c>
    </row>
    <row r="272" spans="1:27" s="25" customFormat="1" x14ac:dyDescent="0.35">
      <c r="A272" s="20">
        <v>44333</v>
      </c>
      <c r="B272" s="21">
        <v>16.762</v>
      </c>
      <c r="C272" s="22">
        <v>21226.53</v>
      </c>
      <c r="D272" s="23">
        <f t="shared" si="46"/>
        <v>1.6679808333838864E-2</v>
      </c>
      <c r="E272" s="23">
        <f t="shared" si="46"/>
        <v>1.6715075899673915E-2</v>
      </c>
      <c r="F272" s="24">
        <f t="shared" si="45"/>
        <v>-3.5267565835050974E-5</v>
      </c>
      <c r="H272" s="20">
        <v>44333</v>
      </c>
      <c r="I272" s="21">
        <v>16.683</v>
      </c>
      <c r="J272" s="22">
        <v>21226.53</v>
      </c>
      <c r="K272" s="23">
        <f t="shared" si="47"/>
        <v>1.6636197440585088E-2</v>
      </c>
      <c r="L272" s="23">
        <f t="shared" si="47"/>
        <v>1.6715075899673915E-2</v>
      </c>
      <c r="M272" s="24">
        <f t="shared" si="48"/>
        <v>-7.8878459088826958E-5</v>
      </c>
      <c r="O272" s="20">
        <v>44333</v>
      </c>
      <c r="P272" s="21">
        <v>15.712999999999999</v>
      </c>
      <c r="Q272" s="22">
        <v>50121</v>
      </c>
      <c r="R272" s="23">
        <f t="shared" si="49"/>
        <v>1.2566052326330679E-2</v>
      </c>
      <c r="S272" s="23">
        <f t="shared" si="49"/>
        <v>1.2616439980742022E-2</v>
      </c>
      <c r="T272" s="24">
        <f t="shared" si="50"/>
        <v>-5.0387654411343519E-5</v>
      </c>
      <c r="V272" s="20">
        <v>44333</v>
      </c>
      <c r="W272" s="21">
        <v>15.635999999999999</v>
      </c>
      <c r="X272" s="22">
        <v>50121</v>
      </c>
      <c r="Y272" s="23">
        <f t="shared" si="51"/>
        <v>1.2497571715340161E-2</v>
      </c>
      <c r="Z272" s="23">
        <f t="shared" si="51"/>
        <v>1.2616439980742022E-2</v>
      </c>
      <c r="AA272" s="24">
        <f t="shared" si="52"/>
        <v>-1.1886826540186135E-4</v>
      </c>
    </row>
    <row r="273" spans="1:27" s="25" customFormat="1" x14ac:dyDescent="0.35">
      <c r="A273" s="20">
        <v>44334</v>
      </c>
      <c r="B273" s="21">
        <v>16.969000000000001</v>
      </c>
      <c r="C273" s="22">
        <v>21489.56</v>
      </c>
      <c r="D273" s="23">
        <f t="shared" si="46"/>
        <v>1.2349361651354362E-2</v>
      </c>
      <c r="E273" s="23">
        <f t="shared" si="46"/>
        <v>1.2391568475865089E-2</v>
      </c>
      <c r="F273" s="24">
        <f t="shared" si="45"/>
        <v>-4.2206824510726548E-5</v>
      </c>
      <c r="H273" s="20">
        <v>44334</v>
      </c>
      <c r="I273" s="21">
        <v>16.888999999999999</v>
      </c>
      <c r="J273" s="22">
        <v>21489.56</v>
      </c>
      <c r="K273" s="23">
        <f t="shared" si="47"/>
        <v>1.2347899058922307E-2</v>
      </c>
      <c r="L273" s="23">
        <f t="shared" si="47"/>
        <v>1.2391568475865089E-2</v>
      </c>
      <c r="M273" s="24">
        <f t="shared" si="48"/>
        <v>-4.3669416942782036E-5</v>
      </c>
      <c r="O273" s="20">
        <v>44334</v>
      </c>
      <c r="P273" s="21">
        <v>15.922000000000001</v>
      </c>
      <c r="Q273" s="22">
        <v>50790.1</v>
      </c>
      <c r="R273" s="23">
        <f t="shared" si="49"/>
        <v>1.330108827085863E-2</v>
      </c>
      <c r="S273" s="23">
        <f t="shared" si="49"/>
        <v>1.3349693741146362E-2</v>
      </c>
      <c r="T273" s="24">
        <f t="shared" si="50"/>
        <v>-4.8605470287732544E-5</v>
      </c>
      <c r="V273" s="20">
        <v>44334</v>
      </c>
      <c r="W273" s="21">
        <v>15.843999999999999</v>
      </c>
      <c r="X273" s="22">
        <v>50790.1</v>
      </c>
      <c r="Y273" s="23">
        <f t="shared" si="51"/>
        <v>1.3302634944998726E-2</v>
      </c>
      <c r="Z273" s="23">
        <f t="shared" si="51"/>
        <v>1.3349693741146362E-2</v>
      </c>
      <c r="AA273" s="24">
        <f t="shared" si="52"/>
        <v>-4.7058796147636528E-5</v>
      </c>
    </row>
    <row r="274" spans="1:27" s="25" customFormat="1" x14ac:dyDescent="0.35">
      <c r="A274" s="20">
        <v>44335</v>
      </c>
      <c r="B274" s="21">
        <v>16.881</v>
      </c>
      <c r="C274" s="22">
        <v>21378.71</v>
      </c>
      <c r="D274" s="23">
        <f t="shared" si="46"/>
        <v>-5.1859272791561217E-3</v>
      </c>
      <c r="E274" s="23">
        <f t="shared" si="46"/>
        <v>-5.1583187370984884E-3</v>
      </c>
      <c r="F274" s="24">
        <f t="shared" si="45"/>
        <v>-2.7608542057633301E-5</v>
      </c>
      <c r="H274" s="20">
        <v>44335</v>
      </c>
      <c r="I274" s="21">
        <v>16.800999999999998</v>
      </c>
      <c r="J274" s="22">
        <v>21378.71</v>
      </c>
      <c r="K274" s="23">
        <f t="shared" si="47"/>
        <v>-5.2104920362366913E-3</v>
      </c>
      <c r="L274" s="23">
        <f t="shared" si="47"/>
        <v>-5.1583187370984884E-3</v>
      </c>
      <c r="M274" s="24">
        <f t="shared" si="48"/>
        <v>-5.21732991382029E-5</v>
      </c>
      <c r="O274" s="20">
        <v>44335</v>
      </c>
      <c r="P274" s="21">
        <v>16.027000000000001</v>
      </c>
      <c r="Q274" s="22">
        <v>51123.59</v>
      </c>
      <c r="R274" s="23">
        <f t="shared" si="49"/>
        <v>6.5946489134531827E-3</v>
      </c>
      <c r="S274" s="23">
        <f t="shared" si="49"/>
        <v>6.5660433824701325E-3</v>
      </c>
      <c r="T274" s="24">
        <f t="shared" si="50"/>
        <v>2.8605530983050187E-5</v>
      </c>
      <c r="V274" s="20">
        <v>44335</v>
      </c>
      <c r="W274" s="21">
        <v>15.948</v>
      </c>
      <c r="X274" s="22">
        <v>51123.59</v>
      </c>
      <c r="Y274" s="23">
        <f t="shared" si="51"/>
        <v>6.5639989901540297E-3</v>
      </c>
      <c r="Z274" s="23">
        <f t="shared" si="51"/>
        <v>6.5660433824701325E-3</v>
      </c>
      <c r="AA274" s="24">
        <f t="shared" si="52"/>
        <v>-2.0443923161028721E-6</v>
      </c>
    </row>
    <row r="275" spans="1:27" s="25" customFormat="1" x14ac:dyDescent="0.35">
      <c r="A275" s="20">
        <v>44336</v>
      </c>
      <c r="B275" s="21">
        <v>16.742000000000001</v>
      </c>
      <c r="C275" s="22">
        <v>21202.21</v>
      </c>
      <c r="D275" s="23">
        <f t="shared" si="46"/>
        <v>-8.234109353711272E-3</v>
      </c>
      <c r="E275" s="23">
        <f t="shared" si="46"/>
        <v>-8.2558769916426522E-3</v>
      </c>
      <c r="F275" s="24">
        <f t="shared" si="45"/>
        <v>2.1767637931380257E-5</v>
      </c>
      <c r="H275" s="20">
        <v>44336</v>
      </c>
      <c r="I275" s="21">
        <v>16.661999999999999</v>
      </c>
      <c r="J275" s="22">
        <v>21202.21</v>
      </c>
      <c r="K275" s="23">
        <f t="shared" si="47"/>
        <v>-8.2733170644604392E-3</v>
      </c>
      <c r="L275" s="23">
        <f t="shared" si="47"/>
        <v>-8.2558769916426522E-3</v>
      </c>
      <c r="M275" s="24">
        <f t="shared" si="48"/>
        <v>-1.7440072817787033E-5</v>
      </c>
      <c r="O275" s="20">
        <v>44336</v>
      </c>
      <c r="P275" s="21">
        <v>16.018000000000001</v>
      </c>
      <c r="Q275" s="22">
        <v>51094.92</v>
      </c>
      <c r="R275" s="23">
        <f t="shared" si="49"/>
        <v>-5.6155238035815458E-4</v>
      </c>
      <c r="S275" s="23">
        <f t="shared" si="49"/>
        <v>-5.6079786259133346E-4</v>
      </c>
      <c r="T275" s="24">
        <f t="shared" si="50"/>
        <v>-7.5451776682111671E-7</v>
      </c>
      <c r="V275" s="20">
        <v>44336</v>
      </c>
      <c r="W275" s="21">
        <v>15.938000000000001</v>
      </c>
      <c r="X275" s="22">
        <v>51094.92</v>
      </c>
      <c r="Y275" s="23">
        <f t="shared" si="51"/>
        <v>-6.2703787308748815E-4</v>
      </c>
      <c r="Z275" s="23">
        <f t="shared" si="51"/>
        <v>-5.6079786259133346E-4</v>
      </c>
      <c r="AA275" s="24">
        <f t="shared" si="52"/>
        <v>-6.6240010496154689E-5</v>
      </c>
    </row>
    <row r="276" spans="1:27" s="25" customFormat="1" x14ac:dyDescent="0.35">
      <c r="A276" s="20">
        <v>44337</v>
      </c>
      <c r="B276" s="21">
        <v>17.044</v>
      </c>
      <c r="C276" s="22">
        <v>21585.18</v>
      </c>
      <c r="D276" s="23">
        <f t="shared" si="46"/>
        <v>1.8038466133078357E-2</v>
      </c>
      <c r="E276" s="23">
        <f t="shared" si="46"/>
        <v>1.8062739686098839E-2</v>
      </c>
      <c r="F276" s="24">
        <f t="shared" si="45"/>
        <v>-2.4273553020481842E-5</v>
      </c>
      <c r="H276" s="20">
        <v>44337</v>
      </c>
      <c r="I276" s="21">
        <v>16.963000000000001</v>
      </c>
      <c r="J276" s="22">
        <v>21585.18</v>
      </c>
      <c r="K276" s="23">
        <f t="shared" si="47"/>
        <v>1.8065058216300667E-2</v>
      </c>
      <c r="L276" s="23">
        <f t="shared" si="47"/>
        <v>1.8062739686098839E-2</v>
      </c>
      <c r="M276" s="24">
        <f t="shared" si="48"/>
        <v>2.3185302018280396E-6</v>
      </c>
      <c r="O276" s="20">
        <v>44337</v>
      </c>
      <c r="P276" s="21">
        <v>16.085999999999999</v>
      </c>
      <c r="Q276" s="22">
        <v>51313.8</v>
      </c>
      <c r="R276" s="23">
        <f t="shared" si="49"/>
        <v>4.2452241228616572E-3</v>
      </c>
      <c r="S276" s="23">
        <f t="shared" si="49"/>
        <v>4.2837918133544761E-3</v>
      </c>
      <c r="T276" s="24">
        <f t="shared" si="50"/>
        <v>-3.856769049281894E-5</v>
      </c>
      <c r="V276" s="20">
        <v>44337</v>
      </c>
      <c r="W276" s="21">
        <v>16.006</v>
      </c>
      <c r="X276" s="22">
        <v>51313.8</v>
      </c>
      <c r="Y276" s="23">
        <f t="shared" si="51"/>
        <v>4.2665328146567205E-3</v>
      </c>
      <c r="Z276" s="23">
        <f t="shared" si="51"/>
        <v>4.2837918133544761E-3</v>
      </c>
      <c r="AA276" s="24">
        <f t="shared" si="52"/>
        <v>-1.7258998697755601E-5</v>
      </c>
    </row>
    <row r="277" spans="1:27" s="25" customFormat="1" x14ac:dyDescent="0.35">
      <c r="A277" s="20">
        <v>44340</v>
      </c>
      <c r="B277" s="21">
        <v>17.068999999999999</v>
      </c>
      <c r="C277" s="22">
        <v>21617.03</v>
      </c>
      <c r="D277" s="23">
        <f t="shared" si="46"/>
        <v>1.4667918329029916E-3</v>
      </c>
      <c r="E277" s="23">
        <f t="shared" si="46"/>
        <v>1.475549427894407E-3</v>
      </c>
      <c r="F277" s="24">
        <f t="shared" si="45"/>
        <v>-8.7575949914153739E-6</v>
      </c>
      <c r="H277" s="20">
        <v>44340</v>
      </c>
      <c r="I277" s="21">
        <v>16.986999999999998</v>
      </c>
      <c r="J277" s="22">
        <v>21617.03</v>
      </c>
      <c r="K277" s="23">
        <f t="shared" si="47"/>
        <v>1.4148440723926736E-3</v>
      </c>
      <c r="L277" s="23">
        <f t="shared" si="47"/>
        <v>1.475549427894407E-3</v>
      </c>
      <c r="M277" s="24">
        <f t="shared" si="48"/>
        <v>-6.0705355501733393E-5</v>
      </c>
      <c r="O277" s="20">
        <v>44340</v>
      </c>
      <c r="P277" s="21">
        <v>16.2</v>
      </c>
      <c r="Q277" s="22">
        <v>51682.16</v>
      </c>
      <c r="R277" s="23">
        <f t="shared" si="49"/>
        <v>7.0869078701978339E-3</v>
      </c>
      <c r="S277" s="23">
        <f t="shared" si="49"/>
        <v>7.1785757437570208E-3</v>
      </c>
      <c r="T277" s="24">
        <f t="shared" si="50"/>
        <v>-9.166787355918693E-5</v>
      </c>
      <c r="V277" s="20">
        <v>44340</v>
      </c>
      <c r="W277" s="21">
        <v>16.119</v>
      </c>
      <c r="X277" s="22">
        <v>51682.16</v>
      </c>
      <c r="Y277" s="23">
        <f t="shared" si="51"/>
        <v>7.0598525552918456E-3</v>
      </c>
      <c r="Z277" s="23">
        <f t="shared" si="51"/>
        <v>7.1785757437570208E-3</v>
      </c>
      <c r="AA277" s="24">
        <f t="shared" si="52"/>
        <v>-1.1872318846517516E-4</v>
      </c>
    </row>
    <row r="278" spans="1:27" s="25" customFormat="1" x14ac:dyDescent="0.35">
      <c r="A278" s="20">
        <v>44341</v>
      </c>
      <c r="B278" s="21">
        <v>17.085999999999999</v>
      </c>
      <c r="C278" s="22">
        <v>21639.040000000001</v>
      </c>
      <c r="D278" s="23">
        <f t="shared" si="46"/>
        <v>9.9595758392401201E-4</v>
      </c>
      <c r="E278" s="23">
        <f t="shared" si="46"/>
        <v>1.0181787229790462E-3</v>
      </c>
      <c r="F278" s="24">
        <f t="shared" si="45"/>
        <v>-2.22211390550342E-5</v>
      </c>
      <c r="H278" s="20">
        <v>44341</v>
      </c>
      <c r="I278" s="21">
        <v>17.004000000000001</v>
      </c>
      <c r="J278" s="22">
        <v>21639.040000000001</v>
      </c>
      <c r="K278" s="23">
        <f t="shared" si="47"/>
        <v>1.0007652911050435E-3</v>
      </c>
      <c r="L278" s="23">
        <f t="shared" si="47"/>
        <v>1.0181787229790462E-3</v>
      </c>
      <c r="M278" s="24">
        <f t="shared" si="48"/>
        <v>-1.7413431874002683E-5</v>
      </c>
      <c r="O278" s="20">
        <v>44341</v>
      </c>
      <c r="P278" s="21">
        <v>16.143000000000001</v>
      </c>
      <c r="Q278" s="22">
        <v>51500.41</v>
      </c>
      <c r="R278" s="23">
        <f t="shared" si="49"/>
        <v>-3.5185185185184764E-3</v>
      </c>
      <c r="S278" s="23">
        <f t="shared" si="49"/>
        <v>-3.516687383035122E-3</v>
      </c>
      <c r="T278" s="24">
        <f t="shared" si="50"/>
        <v>-1.8311354833544513E-6</v>
      </c>
      <c r="V278" s="20">
        <v>44341</v>
      </c>
      <c r="W278" s="21">
        <v>16.062000000000001</v>
      </c>
      <c r="X278" s="22">
        <v>51500.41</v>
      </c>
      <c r="Y278" s="23">
        <f t="shared" si="51"/>
        <v>-3.536199516098959E-3</v>
      </c>
      <c r="Z278" s="23">
        <f t="shared" si="51"/>
        <v>-3.516687383035122E-3</v>
      </c>
      <c r="AA278" s="24">
        <f t="shared" si="52"/>
        <v>-1.9512133063837034E-5</v>
      </c>
    </row>
    <row r="279" spans="1:27" s="25" customFormat="1" x14ac:dyDescent="0.35">
      <c r="A279" s="20">
        <v>44342</v>
      </c>
      <c r="B279" s="21">
        <v>17.190000000000001</v>
      </c>
      <c r="C279" s="22">
        <v>21771.35</v>
      </c>
      <c r="D279" s="23">
        <f t="shared" si="46"/>
        <v>6.0868547348709168E-3</v>
      </c>
      <c r="E279" s="23">
        <f t="shared" si="46"/>
        <v>6.1144117299103407E-3</v>
      </c>
      <c r="F279" s="24">
        <f t="shared" si="45"/>
        <v>-2.7556995039423882E-5</v>
      </c>
      <c r="H279" s="20">
        <v>44342</v>
      </c>
      <c r="I279" s="21">
        <v>17.108000000000001</v>
      </c>
      <c r="J279" s="22">
        <v>21771.35</v>
      </c>
      <c r="K279" s="23">
        <f t="shared" si="47"/>
        <v>6.1162079510703737E-3</v>
      </c>
      <c r="L279" s="23">
        <f t="shared" si="47"/>
        <v>6.1144117299103407E-3</v>
      </c>
      <c r="M279" s="24">
        <f t="shared" si="48"/>
        <v>1.7962211600330846E-6</v>
      </c>
      <c r="O279" s="20">
        <v>44342</v>
      </c>
      <c r="P279" s="21">
        <v>16.123000000000001</v>
      </c>
      <c r="Q279" s="22">
        <v>51435.48</v>
      </c>
      <c r="R279" s="23">
        <f t="shared" si="49"/>
        <v>-1.2389270891407511E-3</v>
      </c>
      <c r="S279" s="23">
        <f t="shared" si="49"/>
        <v>-1.260766661857704E-3</v>
      </c>
      <c r="T279" s="24">
        <f t="shared" si="50"/>
        <v>2.1839572716952915E-5</v>
      </c>
      <c r="V279" s="20">
        <v>44342</v>
      </c>
      <c r="W279" s="21">
        <v>16.042000000000002</v>
      </c>
      <c r="X279" s="22">
        <v>51435.48</v>
      </c>
      <c r="Y279" s="23">
        <f t="shared" si="51"/>
        <v>-1.2451749470799856E-3</v>
      </c>
      <c r="Z279" s="23">
        <f t="shared" si="51"/>
        <v>-1.260766661857704E-3</v>
      </c>
      <c r="AA279" s="24">
        <f t="shared" si="52"/>
        <v>1.5591714777718479E-5</v>
      </c>
    </row>
    <row r="280" spans="1:27" s="25" customFormat="1" x14ac:dyDescent="0.35">
      <c r="A280" s="20">
        <v>44343</v>
      </c>
      <c r="B280" s="21">
        <v>17.231000000000002</v>
      </c>
      <c r="C280" s="22">
        <v>21823.14</v>
      </c>
      <c r="D280" s="23">
        <f t="shared" si="46"/>
        <v>2.3851076207097588E-3</v>
      </c>
      <c r="E280" s="23">
        <f t="shared" si="46"/>
        <v>2.3788143592382571E-3</v>
      </c>
      <c r="F280" s="24">
        <f t="shared" si="45"/>
        <v>6.2932614715016655E-6</v>
      </c>
      <c r="H280" s="20">
        <v>44343</v>
      </c>
      <c r="I280" s="21">
        <v>17.148</v>
      </c>
      <c r="J280" s="22">
        <v>21823.14</v>
      </c>
      <c r="K280" s="23">
        <f t="shared" si="47"/>
        <v>2.3380874444702826E-3</v>
      </c>
      <c r="L280" s="23">
        <f t="shared" si="47"/>
        <v>2.3788143592382571E-3</v>
      </c>
      <c r="M280" s="24">
        <f t="shared" si="48"/>
        <v>-4.072691476797452E-5</v>
      </c>
      <c r="O280" s="20">
        <v>44343</v>
      </c>
      <c r="P280" s="21">
        <v>16.196999999999999</v>
      </c>
      <c r="Q280" s="22">
        <v>51675.67</v>
      </c>
      <c r="R280" s="23">
        <f t="shared" si="49"/>
        <v>4.5897165539909857E-3</v>
      </c>
      <c r="S280" s="23">
        <f t="shared" si="49"/>
        <v>4.6697338102024144E-3</v>
      </c>
      <c r="T280" s="24">
        <f t="shared" si="50"/>
        <v>-8.0017256211428744E-5</v>
      </c>
      <c r="V280" s="20">
        <v>44343</v>
      </c>
      <c r="W280" s="21">
        <v>16.116</v>
      </c>
      <c r="X280" s="22">
        <v>51675.67</v>
      </c>
      <c r="Y280" s="23">
        <f t="shared" si="51"/>
        <v>4.6128911607030698E-3</v>
      </c>
      <c r="Z280" s="23">
        <f t="shared" si="51"/>
        <v>4.6697338102024144E-3</v>
      </c>
      <c r="AA280" s="24">
        <f t="shared" si="52"/>
        <v>-5.6842649499344589E-5</v>
      </c>
    </row>
    <row r="281" spans="1:27" s="25" customFormat="1" x14ac:dyDescent="0.35">
      <c r="A281" s="20">
        <v>44344</v>
      </c>
      <c r="B281" s="21">
        <v>17.341000000000001</v>
      </c>
      <c r="C281" s="22">
        <v>21962.31</v>
      </c>
      <c r="D281" s="23">
        <f t="shared" si="46"/>
        <v>6.3838430735301266E-3</v>
      </c>
      <c r="E281" s="23">
        <f t="shared" si="46"/>
        <v>6.3771757868025247E-3</v>
      </c>
      <c r="F281" s="24">
        <f t="shared" si="45"/>
        <v>6.6672867276018621E-6</v>
      </c>
      <c r="H281" s="20">
        <v>44344</v>
      </c>
      <c r="I281" s="21">
        <v>17.257000000000001</v>
      </c>
      <c r="J281" s="22">
        <v>21962.31</v>
      </c>
      <c r="K281" s="23">
        <f t="shared" si="47"/>
        <v>6.3564264054118969E-3</v>
      </c>
      <c r="L281" s="23">
        <f t="shared" si="47"/>
        <v>6.3771757868025247E-3</v>
      </c>
      <c r="M281" s="24">
        <f t="shared" si="48"/>
        <v>-2.0749381390627875E-5</v>
      </c>
      <c r="O281" s="20">
        <v>44344</v>
      </c>
      <c r="P281" s="21">
        <v>16.209</v>
      </c>
      <c r="Q281" s="22">
        <v>51714.27</v>
      </c>
      <c r="R281" s="23">
        <f t="shared" si="49"/>
        <v>7.4087794035926358E-4</v>
      </c>
      <c r="S281" s="23">
        <f t="shared" si="49"/>
        <v>7.4696660923789793E-4</v>
      </c>
      <c r="T281" s="24">
        <f t="shared" si="50"/>
        <v>-6.0886688786343512E-6</v>
      </c>
      <c r="V281" s="20">
        <v>44344</v>
      </c>
      <c r="W281" s="21">
        <v>16.126999999999999</v>
      </c>
      <c r="X281" s="22">
        <v>51714.27</v>
      </c>
      <c r="Y281" s="23">
        <f t="shared" si="51"/>
        <v>6.8255150161333766E-4</v>
      </c>
      <c r="Z281" s="23">
        <f t="shared" si="51"/>
        <v>7.4696660923789793E-4</v>
      </c>
      <c r="AA281" s="24">
        <f t="shared" si="52"/>
        <v>-6.4415107624560264E-5</v>
      </c>
    </row>
    <row r="282" spans="1:27" s="25" customFormat="1" x14ac:dyDescent="0.35">
      <c r="A282" s="20">
        <v>44347</v>
      </c>
      <c r="B282" s="21">
        <v>17.53</v>
      </c>
      <c r="C282" s="22">
        <v>22203.59</v>
      </c>
      <c r="D282" s="23">
        <f t="shared" si="46"/>
        <v>1.089902543105925E-2</v>
      </c>
      <c r="E282" s="23">
        <f t="shared" si="46"/>
        <v>1.0986093903601057E-2</v>
      </c>
      <c r="F282" s="24">
        <f t="shared" si="45"/>
        <v>-8.7068472541806941E-5</v>
      </c>
      <c r="H282" s="20">
        <v>44347</v>
      </c>
      <c r="I282" s="21">
        <v>17.443999999999999</v>
      </c>
      <c r="J282" s="22">
        <v>22203.59</v>
      </c>
      <c r="K282" s="23">
        <f t="shared" si="47"/>
        <v>1.0836182418728413E-2</v>
      </c>
      <c r="L282" s="23">
        <f t="shared" si="47"/>
        <v>1.0986093903601057E-2</v>
      </c>
      <c r="M282" s="24">
        <f t="shared" si="48"/>
        <v>-1.4991148487264461E-4</v>
      </c>
      <c r="O282" s="20">
        <v>44347</v>
      </c>
      <c r="P282" s="21">
        <v>16.352</v>
      </c>
      <c r="Q282" s="22">
        <v>52176.36</v>
      </c>
      <c r="R282" s="23">
        <f t="shared" si="49"/>
        <v>8.8222592386946186E-3</v>
      </c>
      <c r="S282" s="23">
        <f t="shared" si="49"/>
        <v>8.9354447041407603E-3</v>
      </c>
      <c r="T282" s="24">
        <f t="shared" si="50"/>
        <v>-1.1318546544614172E-4</v>
      </c>
      <c r="V282" s="20">
        <v>44347</v>
      </c>
      <c r="W282" s="21">
        <v>16.268999999999998</v>
      </c>
      <c r="X282" s="22">
        <v>52176.36</v>
      </c>
      <c r="Y282" s="23">
        <f t="shared" si="51"/>
        <v>8.8051094437899824E-3</v>
      </c>
      <c r="Z282" s="23">
        <f t="shared" si="51"/>
        <v>8.9354447041407603E-3</v>
      </c>
      <c r="AA282" s="24">
        <f t="shared" si="52"/>
        <v>-1.3033526035077792E-4</v>
      </c>
    </row>
    <row r="283" spans="1:27" s="25" customFormat="1" x14ac:dyDescent="0.35">
      <c r="A283" s="20">
        <v>44348</v>
      </c>
      <c r="B283" s="21">
        <v>17.52</v>
      </c>
      <c r="C283" s="22">
        <v>22192.25</v>
      </c>
      <c r="D283" s="23">
        <f t="shared" si="46"/>
        <v>-5.7045065601835088E-4</v>
      </c>
      <c r="E283" s="23">
        <f t="shared" si="46"/>
        <v>-5.1072822007613983E-4</v>
      </c>
      <c r="F283" s="24">
        <f t="shared" si="45"/>
        <v>-5.972243594221105E-5</v>
      </c>
      <c r="H283" s="20">
        <v>44348</v>
      </c>
      <c r="I283" s="21">
        <v>17.434999999999999</v>
      </c>
      <c r="J283" s="22">
        <v>22192.25</v>
      </c>
      <c r="K283" s="23">
        <f t="shared" si="47"/>
        <v>-5.159367117634206E-4</v>
      </c>
      <c r="L283" s="23">
        <f t="shared" si="47"/>
        <v>-5.1072822007613983E-4</v>
      </c>
      <c r="M283" s="24">
        <f t="shared" si="48"/>
        <v>-5.2084916872807696E-6</v>
      </c>
      <c r="O283" s="20">
        <v>44348</v>
      </c>
      <c r="P283" s="21">
        <v>16.334</v>
      </c>
      <c r="Q283" s="22">
        <v>52120.41</v>
      </c>
      <c r="R283" s="23">
        <f t="shared" si="49"/>
        <v>-1.1007827788650504E-3</v>
      </c>
      <c r="S283" s="23">
        <f t="shared" si="49"/>
        <v>-1.0723247079711395E-3</v>
      </c>
      <c r="T283" s="24">
        <f t="shared" si="50"/>
        <v>-2.8458070893910836E-5</v>
      </c>
      <c r="V283" s="20">
        <v>44348</v>
      </c>
      <c r="W283" s="21">
        <v>16.251000000000001</v>
      </c>
      <c r="X283" s="22">
        <v>52120.41</v>
      </c>
      <c r="Y283" s="23">
        <f t="shared" si="51"/>
        <v>-1.1063986723214292E-3</v>
      </c>
      <c r="Z283" s="23">
        <f t="shared" si="51"/>
        <v>-1.0723247079711395E-3</v>
      </c>
      <c r="AA283" s="24">
        <f t="shared" si="52"/>
        <v>-3.4073964350289643E-5</v>
      </c>
    </row>
    <row r="284" spans="1:27" s="25" customFormat="1" x14ac:dyDescent="0.35">
      <c r="A284" s="20">
        <v>44349</v>
      </c>
      <c r="B284" s="21">
        <v>17.521999999999998</v>
      </c>
      <c r="C284" s="22">
        <v>22194.18</v>
      </c>
      <c r="D284" s="23">
        <f t="shared" si="46"/>
        <v>1.1415525114144565E-4</v>
      </c>
      <c r="E284" s="23">
        <f t="shared" si="46"/>
        <v>8.6967297141971045E-5</v>
      </c>
      <c r="F284" s="24">
        <f t="shared" si="45"/>
        <v>2.7187953999474601E-5</v>
      </c>
      <c r="H284" s="20">
        <v>44349</v>
      </c>
      <c r="I284" s="21">
        <v>17.436</v>
      </c>
      <c r="J284" s="22">
        <v>22194.18</v>
      </c>
      <c r="K284" s="23">
        <f t="shared" si="47"/>
        <v>5.7355893318122853E-5</v>
      </c>
      <c r="L284" s="23">
        <f t="shared" si="47"/>
        <v>8.6967297141971045E-5</v>
      </c>
      <c r="M284" s="24">
        <f t="shared" si="48"/>
        <v>-2.9611403823848192E-5</v>
      </c>
      <c r="O284" s="20">
        <v>44349</v>
      </c>
      <c r="P284" s="21">
        <v>16.632999999999999</v>
      </c>
      <c r="Q284" s="22">
        <v>53077.17</v>
      </c>
      <c r="R284" s="23">
        <f t="shared" si="49"/>
        <v>1.8305375290804449E-2</v>
      </c>
      <c r="S284" s="23">
        <f t="shared" si="49"/>
        <v>1.8356724361914933E-2</v>
      </c>
      <c r="T284" s="24">
        <f t="shared" si="50"/>
        <v>-5.1349071110484701E-5</v>
      </c>
      <c r="V284" s="20">
        <v>44349</v>
      </c>
      <c r="W284" s="21">
        <v>16.547999999999998</v>
      </c>
      <c r="X284" s="22">
        <v>53077.17</v>
      </c>
      <c r="Y284" s="23">
        <f t="shared" si="51"/>
        <v>1.827579841240512E-2</v>
      </c>
      <c r="Z284" s="23">
        <f t="shared" si="51"/>
        <v>1.8356724361914933E-2</v>
      </c>
      <c r="AA284" s="24">
        <f t="shared" si="52"/>
        <v>-8.0925949509813577E-5</v>
      </c>
    </row>
    <row r="285" spans="1:27" s="25" customFormat="1" x14ac:dyDescent="0.35">
      <c r="A285" s="20">
        <v>44350</v>
      </c>
      <c r="B285" s="21">
        <v>17.655000000000001</v>
      </c>
      <c r="C285" s="22">
        <v>22361.86</v>
      </c>
      <c r="D285" s="23">
        <f t="shared" si="46"/>
        <v>7.5904577103071968E-3</v>
      </c>
      <c r="E285" s="23">
        <f t="shared" si="46"/>
        <v>7.5551338233716958E-3</v>
      </c>
      <c r="F285" s="24">
        <f t="shared" si="45"/>
        <v>3.5323886935501037E-5</v>
      </c>
      <c r="H285" s="20">
        <v>44350</v>
      </c>
      <c r="I285" s="21">
        <v>17.568000000000001</v>
      </c>
      <c r="J285" s="22">
        <v>22361.86</v>
      </c>
      <c r="K285" s="23">
        <f t="shared" si="47"/>
        <v>7.5705437026842848E-3</v>
      </c>
      <c r="L285" s="23">
        <f t="shared" si="47"/>
        <v>7.5551338233716958E-3</v>
      </c>
      <c r="M285" s="24">
        <f t="shared" si="48"/>
        <v>1.540987931258897E-5</v>
      </c>
      <c r="O285" s="20">
        <v>44350</v>
      </c>
      <c r="P285" s="21">
        <v>16.786999999999999</v>
      </c>
      <c r="Q285" s="22">
        <v>53570.05</v>
      </c>
      <c r="R285" s="23">
        <f t="shared" si="49"/>
        <v>9.2587025792099098E-3</v>
      </c>
      <c r="S285" s="23">
        <f t="shared" si="49"/>
        <v>9.2861017269760815E-3</v>
      </c>
      <c r="T285" s="24">
        <f t="shared" si="50"/>
        <v>-2.7399147766171694E-5</v>
      </c>
      <c r="V285" s="20">
        <v>44350</v>
      </c>
      <c r="W285" s="21">
        <v>16.701000000000001</v>
      </c>
      <c r="X285" s="22">
        <v>53570.05</v>
      </c>
      <c r="Y285" s="23">
        <f t="shared" si="51"/>
        <v>9.2458303118203577E-3</v>
      </c>
      <c r="Z285" s="23">
        <f t="shared" si="51"/>
        <v>9.2861017269760815E-3</v>
      </c>
      <c r="AA285" s="24">
        <f t="shared" si="52"/>
        <v>-4.0271415155723744E-5</v>
      </c>
    </row>
    <row r="286" spans="1:27" s="25" customFormat="1" x14ac:dyDescent="0.35">
      <c r="A286" s="20">
        <v>44351</v>
      </c>
      <c r="B286" s="21">
        <v>17.632000000000001</v>
      </c>
      <c r="C286" s="22">
        <v>22333.23</v>
      </c>
      <c r="D286" s="23">
        <f t="shared" si="46"/>
        <v>-1.3027470971396227E-3</v>
      </c>
      <c r="E286" s="23">
        <f t="shared" si="46"/>
        <v>-1.2803049477995154E-3</v>
      </c>
      <c r="F286" s="24">
        <f t="shared" si="45"/>
        <v>-2.2442149340107242E-5</v>
      </c>
      <c r="H286" s="20">
        <v>44351</v>
      </c>
      <c r="I286" s="21">
        <v>17.545000000000002</v>
      </c>
      <c r="J286" s="22">
        <v>22333.23</v>
      </c>
      <c r="K286" s="23">
        <f t="shared" si="47"/>
        <v>-1.3091985428050901E-3</v>
      </c>
      <c r="L286" s="23">
        <f t="shared" si="47"/>
        <v>-1.2803049477995154E-3</v>
      </c>
      <c r="M286" s="24">
        <f t="shared" si="48"/>
        <v>-2.8893595005574646E-5</v>
      </c>
      <c r="O286" s="20">
        <v>44351</v>
      </c>
      <c r="P286" s="21">
        <v>16.864000000000001</v>
      </c>
      <c r="Q286" s="22">
        <v>53816.45</v>
      </c>
      <c r="R286" s="23">
        <f t="shared" si="49"/>
        <v>4.5868827068566986E-3</v>
      </c>
      <c r="S286" s="23">
        <f t="shared" si="49"/>
        <v>4.5995850293212293E-3</v>
      </c>
      <c r="T286" s="24">
        <f t="shared" si="50"/>
        <v>-1.2702322464530624E-5</v>
      </c>
      <c r="V286" s="20">
        <v>44351</v>
      </c>
      <c r="W286" s="21">
        <v>16.777000000000001</v>
      </c>
      <c r="X286" s="22">
        <v>53816.45</v>
      </c>
      <c r="Y286" s="23">
        <f t="shared" si="51"/>
        <v>4.550625711035261E-3</v>
      </c>
      <c r="Z286" s="23">
        <f t="shared" si="51"/>
        <v>4.5995850293212293E-3</v>
      </c>
      <c r="AA286" s="24">
        <f t="shared" si="52"/>
        <v>-4.8959318285968223E-5</v>
      </c>
    </row>
    <row r="287" spans="1:27" s="25" customFormat="1" x14ac:dyDescent="0.35">
      <c r="A287" s="20">
        <v>44354</v>
      </c>
      <c r="B287" s="21">
        <v>17.722999999999999</v>
      </c>
      <c r="C287" s="22">
        <v>22449.24</v>
      </c>
      <c r="D287" s="23">
        <f t="shared" si="46"/>
        <v>5.1610707803990685E-3</v>
      </c>
      <c r="E287" s="23">
        <f t="shared" si="46"/>
        <v>5.1945016462018323E-3</v>
      </c>
      <c r="F287" s="24">
        <f t="shared" ref="F287:F350" si="53">+D287-E287</f>
        <v>-3.3430865802763776E-5</v>
      </c>
      <c r="H287" s="20">
        <v>44354</v>
      </c>
      <c r="I287" s="21">
        <v>17.635000000000002</v>
      </c>
      <c r="J287" s="22">
        <v>22449.24</v>
      </c>
      <c r="K287" s="23">
        <f t="shared" si="47"/>
        <v>5.1296665716729084E-3</v>
      </c>
      <c r="L287" s="23">
        <f t="shared" si="47"/>
        <v>5.1945016462018323E-3</v>
      </c>
      <c r="M287" s="24">
        <f t="shared" si="48"/>
        <v>-6.4835074528923897E-5</v>
      </c>
      <c r="O287" s="20">
        <v>44354</v>
      </c>
      <c r="P287" s="21">
        <v>16.878</v>
      </c>
      <c r="Q287" s="22">
        <v>53862.85</v>
      </c>
      <c r="R287" s="23">
        <f t="shared" si="49"/>
        <v>8.301707779885259E-4</v>
      </c>
      <c r="S287" s="23">
        <f t="shared" si="49"/>
        <v>8.6218990661790507E-4</v>
      </c>
      <c r="T287" s="24">
        <f t="shared" si="50"/>
        <v>-3.2019128629379168E-5</v>
      </c>
      <c r="V287" s="20">
        <v>44354</v>
      </c>
      <c r="W287" s="21">
        <v>16.791</v>
      </c>
      <c r="X287" s="22">
        <v>53862.85</v>
      </c>
      <c r="Y287" s="23">
        <f t="shared" si="51"/>
        <v>8.3447577039996723E-4</v>
      </c>
      <c r="Z287" s="23">
        <f t="shared" si="51"/>
        <v>8.6218990661790507E-4</v>
      </c>
      <c r="AA287" s="24">
        <f t="shared" si="52"/>
        <v>-2.7714136217937835E-5</v>
      </c>
    </row>
    <row r="288" spans="1:27" s="25" customFormat="1" x14ac:dyDescent="0.35">
      <c r="A288" s="20">
        <v>44355</v>
      </c>
      <c r="B288" s="21">
        <v>17.71</v>
      </c>
      <c r="C288" s="22">
        <v>22432.77</v>
      </c>
      <c r="D288" s="23">
        <f t="shared" si="46"/>
        <v>-7.3351012808209326E-4</v>
      </c>
      <c r="E288" s="23">
        <f t="shared" si="46"/>
        <v>-7.3365512596423876E-4</v>
      </c>
      <c r="F288" s="24">
        <f t="shared" si="53"/>
        <v>1.4499788214550335E-7</v>
      </c>
      <c r="H288" s="20">
        <v>44355</v>
      </c>
      <c r="I288" s="21">
        <v>17.622</v>
      </c>
      <c r="J288" s="22">
        <v>22432.77</v>
      </c>
      <c r="K288" s="23">
        <f t="shared" si="47"/>
        <v>-7.3717039977327925E-4</v>
      </c>
      <c r="L288" s="23">
        <f t="shared" si="47"/>
        <v>-7.3365512596423876E-4</v>
      </c>
      <c r="M288" s="24">
        <f t="shared" si="48"/>
        <v>-3.5152738090404867E-6</v>
      </c>
      <c r="O288" s="20">
        <v>44355</v>
      </c>
      <c r="P288" s="21">
        <v>16.942</v>
      </c>
      <c r="Q288" s="22">
        <v>54068.49</v>
      </c>
      <c r="R288" s="23">
        <f t="shared" si="49"/>
        <v>3.791918473752709E-3</v>
      </c>
      <c r="S288" s="23">
        <f t="shared" si="49"/>
        <v>3.8178447668475446E-3</v>
      </c>
      <c r="T288" s="24">
        <f t="shared" si="50"/>
        <v>-2.5926293094835628E-5</v>
      </c>
      <c r="V288" s="20">
        <v>44355</v>
      </c>
      <c r="W288" s="21">
        <v>16.853999999999999</v>
      </c>
      <c r="X288" s="22">
        <v>54068.49</v>
      </c>
      <c r="Y288" s="23">
        <f t="shared" si="51"/>
        <v>3.7520100053598515E-3</v>
      </c>
      <c r="Z288" s="23">
        <f t="shared" si="51"/>
        <v>3.8178447668475446E-3</v>
      </c>
      <c r="AA288" s="24">
        <f t="shared" si="52"/>
        <v>-6.5834761487693072E-5</v>
      </c>
    </row>
    <row r="289" spans="1:27" s="25" customFormat="1" x14ac:dyDescent="0.35">
      <c r="A289" s="20">
        <v>44356</v>
      </c>
      <c r="B289" s="21">
        <v>17.591999999999999</v>
      </c>
      <c r="C289" s="22">
        <v>22283.52</v>
      </c>
      <c r="D289" s="23">
        <f t="shared" si="46"/>
        <v>-6.66290231507638E-3</v>
      </c>
      <c r="E289" s="23">
        <f t="shared" si="46"/>
        <v>-6.6532131341782152E-3</v>
      </c>
      <c r="F289" s="24">
        <f t="shared" si="53"/>
        <v>-9.6891808981647287E-6</v>
      </c>
      <c r="H289" s="20">
        <v>44356</v>
      </c>
      <c r="I289" s="21">
        <v>17.504999999999999</v>
      </c>
      <c r="J289" s="22">
        <v>22283.52</v>
      </c>
      <c r="K289" s="23">
        <f t="shared" si="47"/>
        <v>-6.639427987742641E-3</v>
      </c>
      <c r="L289" s="23">
        <f t="shared" si="47"/>
        <v>-6.6532131341782152E-3</v>
      </c>
      <c r="M289" s="24">
        <f t="shared" si="48"/>
        <v>1.3785146435574269E-5</v>
      </c>
      <c r="O289" s="20">
        <v>44356</v>
      </c>
      <c r="P289" s="21">
        <v>16.785</v>
      </c>
      <c r="Q289" s="22">
        <v>53567.98</v>
      </c>
      <c r="R289" s="23">
        <f t="shared" si="49"/>
        <v>-9.2669106362884834E-3</v>
      </c>
      <c r="S289" s="23">
        <f t="shared" si="49"/>
        <v>-9.2569627892326034E-3</v>
      </c>
      <c r="T289" s="24">
        <f t="shared" si="50"/>
        <v>-9.9478470558800325E-6</v>
      </c>
      <c r="V289" s="20">
        <v>44356</v>
      </c>
      <c r="W289" s="21">
        <v>16.698</v>
      </c>
      <c r="X289" s="22">
        <v>53567.98</v>
      </c>
      <c r="Y289" s="23">
        <f t="shared" si="51"/>
        <v>-9.2559629761480577E-3</v>
      </c>
      <c r="Z289" s="23">
        <f t="shared" si="51"/>
        <v>-9.2569627892326034E-3</v>
      </c>
      <c r="AA289" s="24">
        <f t="shared" si="52"/>
        <v>9.9981308454566431E-7</v>
      </c>
    </row>
    <row r="290" spans="1:27" s="25" customFormat="1" x14ac:dyDescent="0.35">
      <c r="A290" s="20">
        <v>44357</v>
      </c>
      <c r="B290" s="21">
        <v>17.722999999999999</v>
      </c>
      <c r="C290" s="22">
        <v>22448.94</v>
      </c>
      <c r="D290" s="23">
        <f t="shared" si="46"/>
        <v>7.4465666211913639E-3</v>
      </c>
      <c r="E290" s="23">
        <f t="shared" si="46"/>
        <v>7.4234232293639568E-3</v>
      </c>
      <c r="F290" s="24">
        <f t="shared" si="53"/>
        <v>2.31433918274071E-5</v>
      </c>
      <c r="H290" s="20">
        <v>44357</v>
      </c>
      <c r="I290" s="21">
        <v>17.634</v>
      </c>
      <c r="J290" s="22">
        <v>22448.94</v>
      </c>
      <c r="K290" s="23">
        <f t="shared" si="47"/>
        <v>7.3693230505571528E-3</v>
      </c>
      <c r="L290" s="23">
        <f t="shared" si="47"/>
        <v>7.4234232293639568E-3</v>
      </c>
      <c r="M290" s="24">
        <f t="shared" si="48"/>
        <v>-5.4100178806804067E-5</v>
      </c>
      <c r="O290" s="20">
        <v>44357</v>
      </c>
      <c r="P290" s="21">
        <v>16.989999999999998</v>
      </c>
      <c r="Q290" s="22">
        <v>54221.87</v>
      </c>
      <c r="R290" s="23">
        <f t="shared" si="49"/>
        <v>1.2213285671730523E-2</v>
      </c>
      <c r="S290" s="23">
        <f t="shared" si="49"/>
        <v>1.2206732454723923E-2</v>
      </c>
      <c r="T290" s="24">
        <f t="shared" si="50"/>
        <v>6.5532170065996098E-6</v>
      </c>
      <c r="V290" s="20">
        <v>44357</v>
      </c>
      <c r="W290" s="21">
        <v>16.902000000000001</v>
      </c>
      <c r="X290" s="22">
        <v>54221.87</v>
      </c>
      <c r="Y290" s="23">
        <f t="shared" si="51"/>
        <v>1.2217031979877779E-2</v>
      </c>
      <c r="Z290" s="23">
        <f t="shared" si="51"/>
        <v>1.2206732454723923E-2</v>
      </c>
      <c r="AA290" s="24">
        <f t="shared" si="52"/>
        <v>1.0299525153856237E-5</v>
      </c>
    </row>
    <row r="291" spans="1:27" s="25" customFormat="1" x14ac:dyDescent="0.35">
      <c r="A291" s="20">
        <v>44358</v>
      </c>
      <c r="B291" s="21">
        <v>17.797000000000001</v>
      </c>
      <c r="C291" s="22">
        <v>22544.26</v>
      </c>
      <c r="D291" s="23">
        <f t="shared" ref="D291:E354" si="54">B291/B290-1</f>
        <v>4.1753653444678296E-3</v>
      </c>
      <c r="E291" s="23">
        <f t="shared" si="54"/>
        <v>4.2460802158141853E-3</v>
      </c>
      <c r="F291" s="24">
        <f t="shared" si="53"/>
        <v>-7.0714871346355679E-5</v>
      </c>
      <c r="H291" s="20">
        <v>44358</v>
      </c>
      <c r="I291" s="21">
        <v>17.707999999999998</v>
      </c>
      <c r="J291" s="22">
        <v>22544.26</v>
      </c>
      <c r="K291" s="23">
        <f t="shared" si="47"/>
        <v>4.1964386979698176E-3</v>
      </c>
      <c r="L291" s="23">
        <f t="shared" si="47"/>
        <v>4.2460802158141853E-3</v>
      </c>
      <c r="M291" s="24">
        <f t="shared" si="48"/>
        <v>-4.9641517844367655E-5</v>
      </c>
      <c r="O291" s="20">
        <v>44358</v>
      </c>
      <c r="P291" s="21">
        <v>17.027999999999999</v>
      </c>
      <c r="Q291" s="22">
        <v>54342.44</v>
      </c>
      <c r="R291" s="23">
        <f t="shared" si="49"/>
        <v>2.2366097704531462E-3</v>
      </c>
      <c r="S291" s="23">
        <f t="shared" si="49"/>
        <v>2.2236414937366611E-3</v>
      </c>
      <c r="T291" s="24">
        <f t="shared" si="50"/>
        <v>1.296827671648515E-5</v>
      </c>
      <c r="V291" s="20">
        <v>44358</v>
      </c>
      <c r="W291" s="21">
        <v>16.939</v>
      </c>
      <c r="X291" s="22">
        <v>54342.44</v>
      </c>
      <c r="Y291" s="23">
        <f t="shared" si="51"/>
        <v>2.1890900485148634E-3</v>
      </c>
      <c r="Z291" s="23">
        <f t="shared" si="51"/>
        <v>2.2236414937366611E-3</v>
      </c>
      <c r="AA291" s="24">
        <f t="shared" si="52"/>
        <v>-3.455144522179765E-5</v>
      </c>
    </row>
    <row r="292" spans="1:27" s="25" customFormat="1" x14ac:dyDescent="0.35">
      <c r="A292" s="20">
        <v>44361</v>
      </c>
      <c r="B292" s="21">
        <v>17.815000000000001</v>
      </c>
      <c r="C292" s="22">
        <v>22567.11</v>
      </c>
      <c r="D292" s="23">
        <f t="shared" si="54"/>
        <v>1.0114064168118553E-3</v>
      </c>
      <c r="E292" s="23">
        <f t="shared" si="54"/>
        <v>1.0135617669420061E-3</v>
      </c>
      <c r="F292" s="24">
        <f t="shared" si="53"/>
        <v>-2.1553501301507794E-6</v>
      </c>
      <c r="H292" s="20">
        <v>44361</v>
      </c>
      <c r="I292" s="21">
        <v>17.725000000000001</v>
      </c>
      <c r="J292" s="22">
        <v>22567.11</v>
      </c>
      <c r="K292" s="23">
        <f t="shared" si="47"/>
        <v>9.6001807092860325E-4</v>
      </c>
      <c r="L292" s="23">
        <f t="shared" si="47"/>
        <v>1.0135617669420061E-3</v>
      </c>
      <c r="M292" s="24">
        <f t="shared" si="48"/>
        <v>-5.3543696013402808E-5</v>
      </c>
      <c r="O292" s="20">
        <v>44361</v>
      </c>
      <c r="P292" s="21">
        <v>16.952999999999999</v>
      </c>
      <c r="Q292" s="22">
        <v>54103.34</v>
      </c>
      <c r="R292" s="23">
        <f t="shared" si="49"/>
        <v>-4.4045102184636642E-3</v>
      </c>
      <c r="S292" s="23">
        <f t="shared" si="49"/>
        <v>-4.3998760453156649E-3</v>
      </c>
      <c r="T292" s="24">
        <f t="shared" si="50"/>
        <v>-4.6341731479992987E-6</v>
      </c>
      <c r="V292" s="20">
        <v>44361</v>
      </c>
      <c r="W292" s="21">
        <v>16.864000000000001</v>
      </c>
      <c r="X292" s="22">
        <v>54103.34</v>
      </c>
      <c r="Y292" s="23">
        <f t="shared" si="51"/>
        <v>-4.4276521636459343E-3</v>
      </c>
      <c r="Z292" s="23">
        <f t="shared" si="51"/>
        <v>-4.3998760453156649E-3</v>
      </c>
      <c r="AA292" s="24">
        <f t="shared" si="52"/>
        <v>-2.7776118330269384E-5</v>
      </c>
    </row>
    <row r="293" spans="1:27" s="25" customFormat="1" x14ac:dyDescent="0.35">
      <c r="A293" s="20">
        <v>44362</v>
      </c>
      <c r="B293" s="21">
        <v>17.879000000000001</v>
      </c>
      <c r="C293" s="22">
        <v>22649.05</v>
      </c>
      <c r="D293" s="23">
        <f t="shared" si="54"/>
        <v>3.5924782486669304E-3</v>
      </c>
      <c r="E293" s="23">
        <f t="shared" si="54"/>
        <v>3.6309478705955911E-3</v>
      </c>
      <c r="F293" s="24">
        <f t="shared" si="53"/>
        <v>-3.8469621928660658E-5</v>
      </c>
      <c r="H293" s="20">
        <v>44362</v>
      </c>
      <c r="I293" s="21">
        <v>17.789000000000001</v>
      </c>
      <c r="J293" s="22">
        <v>22649.05</v>
      </c>
      <c r="K293" s="23">
        <f t="shared" si="47"/>
        <v>3.6107193229901746E-3</v>
      </c>
      <c r="L293" s="23">
        <f t="shared" si="47"/>
        <v>3.6309478705955911E-3</v>
      </c>
      <c r="M293" s="24">
        <f t="shared" si="48"/>
        <v>-2.022854760541648E-5</v>
      </c>
      <c r="O293" s="20">
        <v>44362</v>
      </c>
      <c r="P293" s="21">
        <v>17.007000000000001</v>
      </c>
      <c r="Q293" s="22">
        <v>54278.68</v>
      </c>
      <c r="R293" s="23">
        <f t="shared" si="49"/>
        <v>3.1852769421343297E-3</v>
      </c>
      <c r="S293" s="23">
        <f t="shared" si="49"/>
        <v>3.2408350390198404E-3</v>
      </c>
      <c r="T293" s="24">
        <f t="shared" si="50"/>
        <v>-5.5558096885510722E-5</v>
      </c>
      <c r="V293" s="20">
        <v>44362</v>
      </c>
      <c r="W293" s="21">
        <v>16.917999999999999</v>
      </c>
      <c r="X293" s="22">
        <v>54278.68</v>
      </c>
      <c r="Y293" s="23">
        <f t="shared" si="51"/>
        <v>3.2020872865274885E-3</v>
      </c>
      <c r="Z293" s="23">
        <f t="shared" si="51"/>
        <v>3.2408350390198404E-3</v>
      </c>
      <c r="AA293" s="24">
        <f t="shared" si="52"/>
        <v>-3.874775249235185E-5</v>
      </c>
    </row>
    <row r="294" spans="1:27" s="25" customFormat="1" x14ac:dyDescent="0.35">
      <c r="A294" s="20">
        <v>44363</v>
      </c>
      <c r="B294" s="21">
        <v>17.765000000000001</v>
      </c>
      <c r="C294" s="22">
        <v>22503.9</v>
      </c>
      <c r="D294" s="23">
        <f t="shared" si="54"/>
        <v>-6.3761955366631318E-3</v>
      </c>
      <c r="E294" s="23">
        <f t="shared" si="54"/>
        <v>-6.4086573167526639E-3</v>
      </c>
      <c r="F294" s="24">
        <f t="shared" si="53"/>
        <v>3.2461780089532155E-5</v>
      </c>
      <c r="H294" s="20">
        <v>44363</v>
      </c>
      <c r="I294" s="21">
        <v>17.675000000000001</v>
      </c>
      <c r="J294" s="22">
        <v>22503.9</v>
      </c>
      <c r="K294" s="23">
        <f t="shared" si="47"/>
        <v>-6.4084546629940009E-3</v>
      </c>
      <c r="L294" s="23">
        <f t="shared" si="47"/>
        <v>-6.4086573167526639E-3</v>
      </c>
      <c r="M294" s="24">
        <f t="shared" si="48"/>
        <v>2.0265375866301838E-7</v>
      </c>
      <c r="O294" s="20">
        <v>44363</v>
      </c>
      <c r="P294" s="21">
        <v>16.850000000000001</v>
      </c>
      <c r="Q294" s="22">
        <v>53776.75</v>
      </c>
      <c r="R294" s="23">
        <f t="shared" si="49"/>
        <v>-9.2314929146821711E-3</v>
      </c>
      <c r="S294" s="23">
        <f t="shared" si="49"/>
        <v>-9.2472771998139969E-3</v>
      </c>
      <c r="T294" s="24">
        <f t="shared" si="50"/>
        <v>1.5784285131825726E-5</v>
      </c>
      <c r="V294" s="20">
        <v>44363</v>
      </c>
      <c r="W294" s="21">
        <v>16.762</v>
      </c>
      <c r="X294" s="22">
        <v>53776.75</v>
      </c>
      <c r="Y294" s="23">
        <f t="shared" si="51"/>
        <v>-9.2209481026125362E-3</v>
      </c>
      <c r="Z294" s="23">
        <f t="shared" si="51"/>
        <v>-9.2472771998139969E-3</v>
      </c>
      <c r="AA294" s="24">
        <f t="shared" si="52"/>
        <v>2.6329097201460705E-5</v>
      </c>
    </row>
    <row r="295" spans="1:27" s="25" customFormat="1" x14ac:dyDescent="0.35">
      <c r="A295" s="20">
        <v>44364</v>
      </c>
      <c r="B295" s="21">
        <v>17.684999999999999</v>
      </c>
      <c r="C295" s="22">
        <v>22401.65</v>
      </c>
      <c r="D295" s="23">
        <f t="shared" si="54"/>
        <v>-4.5032367013791985E-3</v>
      </c>
      <c r="E295" s="23">
        <f t="shared" si="54"/>
        <v>-4.5436568772523334E-3</v>
      </c>
      <c r="F295" s="24">
        <f t="shared" si="53"/>
        <v>4.0420175873134845E-5</v>
      </c>
      <c r="H295" s="20">
        <v>44364</v>
      </c>
      <c r="I295" s="21">
        <v>17.594999999999999</v>
      </c>
      <c r="J295" s="22">
        <v>22401.65</v>
      </c>
      <c r="K295" s="23">
        <f t="shared" si="47"/>
        <v>-4.5261669024045936E-3</v>
      </c>
      <c r="L295" s="23">
        <f t="shared" si="47"/>
        <v>-4.5436568772523334E-3</v>
      </c>
      <c r="M295" s="24">
        <f t="shared" si="48"/>
        <v>1.7489974847739731E-5</v>
      </c>
      <c r="O295" s="20">
        <v>44364</v>
      </c>
      <c r="P295" s="21">
        <v>16.695</v>
      </c>
      <c r="Q295" s="22">
        <v>53281.25</v>
      </c>
      <c r="R295" s="23">
        <f t="shared" si="49"/>
        <v>-9.1988130563799286E-3</v>
      </c>
      <c r="S295" s="23">
        <f t="shared" si="49"/>
        <v>-9.2140190695793045E-3</v>
      </c>
      <c r="T295" s="24">
        <f t="shared" si="50"/>
        <v>1.5206013199375867E-5</v>
      </c>
      <c r="V295" s="20">
        <v>44364</v>
      </c>
      <c r="W295" s="21">
        <v>16.606999999999999</v>
      </c>
      <c r="X295" s="22">
        <v>53281.25</v>
      </c>
      <c r="Y295" s="23">
        <f t="shared" si="51"/>
        <v>-9.2471065505310701E-3</v>
      </c>
      <c r="Z295" s="23">
        <f t="shared" si="51"/>
        <v>-9.2140190695793045E-3</v>
      </c>
      <c r="AA295" s="24">
        <f t="shared" si="52"/>
        <v>-3.3087480951765613E-5</v>
      </c>
    </row>
    <row r="296" spans="1:27" s="25" customFormat="1" x14ac:dyDescent="0.35">
      <c r="A296" s="20">
        <v>44365</v>
      </c>
      <c r="B296" s="21">
        <v>17.675000000000001</v>
      </c>
      <c r="C296" s="22">
        <v>22390.11</v>
      </c>
      <c r="D296" s="23">
        <f t="shared" si="54"/>
        <v>-5.6545094713023047E-4</v>
      </c>
      <c r="E296" s="23">
        <f t="shared" si="54"/>
        <v>-5.1514062580215736E-4</v>
      </c>
      <c r="F296" s="24">
        <f t="shared" si="53"/>
        <v>-5.0310321328073115E-5</v>
      </c>
      <c r="H296" s="20">
        <v>44365</v>
      </c>
      <c r="I296" s="21">
        <v>17.585000000000001</v>
      </c>
      <c r="J296" s="22">
        <v>22390.11</v>
      </c>
      <c r="K296" s="23">
        <f t="shared" si="47"/>
        <v>-5.6834327934063289E-4</v>
      </c>
      <c r="L296" s="23">
        <f t="shared" si="47"/>
        <v>-5.1514062580215736E-4</v>
      </c>
      <c r="M296" s="24">
        <f t="shared" si="48"/>
        <v>-5.3202653538475531E-5</v>
      </c>
      <c r="O296" s="20">
        <v>44365</v>
      </c>
      <c r="P296" s="21">
        <v>16.606999999999999</v>
      </c>
      <c r="Q296" s="22">
        <v>52998.89</v>
      </c>
      <c r="R296" s="23">
        <f t="shared" si="49"/>
        <v>-5.2710392333034095E-3</v>
      </c>
      <c r="S296" s="23">
        <f t="shared" si="49"/>
        <v>-5.2994252199413117E-3</v>
      </c>
      <c r="T296" s="24">
        <f t="shared" si="50"/>
        <v>2.838598663790215E-5</v>
      </c>
      <c r="V296" s="20">
        <v>44365</v>
      </c>
      <c r="W296" s="21">
        <v>16.518999999999998</v>
      </c>
      <c r="X296" s="22">
        <v>52998.89</v>
      </c>
      <c r="Y296" s="23">
        <f t="shared" si="51"/>
        <v>-5.2989703137231725E-3</v>
      </c>
      <c r="Z296" s="23">
        <f t="shared" si="51"/>
        <v>-5.2994252199413117E-3</v>
      </c>
      <c r="AA296" s="24">
        <f t="shared" si="52"/>
        <v>4.5490621813915055E-7</v>
      </c>
    </row>
    <row r="297" spans="1:27" s="25" customFormat="1" x14ac:dyDescent="0.35">
      <c r="A297" s="20">
        <v>44368</v>
      </c>
      <c r="B297" s="21">
        <v>17.745999999999999</v>
      </c>
      <c r="C297" s="22">
        <v>22480.3</v>
      </c>
      <c r="D297" s="23">
        <f t="shared" si="54"/>
        <v>4.0169731258838937E-3</v>
      </c>
      <c r="E297" s="23">
        <f t="shared" si="54"/>
        <v>4.0281177716410266E-3</v>
      </c>
      <c r="F297" s="24">
        <f t="shared" si="53"/>
        <v>-1.114464575713292E-5</v>
      </c>
      <c r="H297" s="20">
        <v>44368</v>
      </c>
      <c r="I297" s="21">
        <v>17.655000000000001</v>
      </c>
      <c r="J297" s="22">
        <v>22480.3</v>
      </c>
      <c r="K297" s="23">
        <f t="shared" si="47"/>
        <v>3.9806653397782554E-3</v>
      </c>
      <c r="L297" s="23">
        <f t="shared" si="47"/>
        <v>4.0281177716410266E-3</v>
      </c>
      <c r="M297" s="24">
        <f t="shared" si="48"/>
        <v>-4.7452431862771149E-5</v>
      </c>
      <c r="O297" s="20">
        <v>44368</v>
      </c>
      <c r="P297" s="21">
        <v>16.753</v>
      </c>
      <c r="Q297" s="22">
        <v>53463.57</v>
      </c>
      <c r="R297" s="23">
        <f t="shared" si="49"/>
        <v>8.7914734750407231E-3</v>
      </c>
      <c r="S297" s="23">
        <f t="shared" si="49"/>
        <v>8.7677307958713424E-3</v>
      </c>
      <c r="T297" s="24">
        <f t="shared" si="50"/>
        <v>2.3742679169380665E-5</v>
      </c>
      <c r="V297" s="20">
        <v>44368</v>
      </c>
      <c r="W297" s="21">
        <v>16.663</v>
      </c>
      <c r="X297" s="22">
        <v>53463.57</v>
      </c>
      <c r="Y297" s="23">
        <f t="shared" si="51"/>
        <v>8.717234699437082E-3</v>
      </c>
      <c r="Z297" s="23">
        <f t="shared" si="51"/>
        <v>8.7677307958713424E-3</v>
      </c>
      <c r="AA297" s="24">
        <f t="shared" si="52"/>
        <v>-5.0496096434260451E-5</v>
      </c>
    </row>
    <row r="298" spans="1:27" s="25" customFormat="1" x14ac:dyDescent="0.35">
      <c r="A298" s="20">
        <v>44369</v>
      </c>
      <c r="B298" s="21">
        <v>17.774999999999999</v>
      </c>
      <c r="C298" s="22">
        <v>22517.74</v>
      </c>
      <c r="D298" s="23">
        <f t="shared" si="54"/>
        <v>1.6341710808069898E-3</v>
      </c>
      <c r="E298" s="23">
        <f t="shared" si="54"/>
        <v>1.6654582011808028E-3</v>
      </c>
      <c r="F298" s="24">
        <f t="shared" si="53"/>
        <v>-3.1287120373812982E-5</v>
      </c>
      <c r="H298" s="20">
        <v>44369</v>
      </c>
      <c r="I298" s="21">
        <v>17.684000000000001</v>
      </c>
      <c r="J298" s="22">
        <v>22517.74</v>
      </c>
      <c r="K298" s="23">
        <f t="shared" si="47"/>
        <v>1.6425941659585774E-3</v>
      </c>
      <c r="L298" s="23">
        <f t="shared" si="47"/>
        <v>1.6654582011808028E-3</v>
      </c>
      <c r="M298" s="24">
        <f t="shared" si="48"/>
        <v>-2.2864035222225354E-5</v>
      </c>
      <c r="O298" s="20">
        <v>44369</v>
      </c>
      <c r="P298" s="21">
        <v>16.835000000000001</v>
      </c>
      <c r="Q298" s="22">
        <v>53726.54</v>
      </c>
      <c r="R298" s="23">
        <f t="shared" si="49"/>
        <v>4.8946457350922401E-3</v>
      </c>
      <c r="S298" s="23">
        <f t="shared" si="49"/>
        <v>4.9186763996493799E-3</v>
      </c>
      <c r="T298" s="24">
        <f t="shared" si="50"/>
        <v>-2.4030664557139758E-5</v>
      </c>
      <c r="V298" s="20">
        <v>44369</v>
      </c>
      <c r="W298" s="21">
        <v>16.745000000000001</v>
      </c>
      <c r="X298" s="22">
        <v>53726.54</v>
      </c>
      <c r="Y298" s="23">
        <f t="shared" si="51"/>
        <v>4.921082638180474E-3</v>
      </c>
      <c r="Z298" s="23">
        <f t="shared" si="51"/>
        <v>4.9186763996493799E-3</v>
      </c>
      <c r="AA298" s="24">
        <f t="shared" si="52"/>
        <v>2.4062385310941181E-6</v>
      </c>
    </row>
    <row r="299" spans="1:27" s="25" customFormat="1" x14ac:dyDescent="0.35">
      <c r="A299" s="20">
        <v>44370</v>
      </c>
      <c r="B299" s="21">
        <v>17.678999999999998</v>
      </c>
      <c r="C299" s="22">
        <v>22395.25</v>
      </c>
      <c r="D299" s="23">
        <f t="shared" si="54"/>
        <v>-5.4008438818565763E-3</v>
      </c>
      <c r="E299" s="23">
        <f t="shared" si="54"/>
        <v>-5.439711090011734E-3</v>
      </c>
      <c r="F299" s="24">
        <f t="shared" si="53"/>
        <v>3.8867208155157762E-5</v>
      </c>
      <c r="H299" s="20">
        <v>44370</v>
      </c>
      <c r="I299" s="21">
        <v>17.588000000000001</v>
      </c>
      <c r="J299" s="22">
        <v>22395.25</v>
      </c>
      <c r="K299" s="23">
        <f t="shared" si="47"/>
        <v>-5.4286360551911716E-3</v>
      </c>
      <c r="L299" s="23">
        <f t="shared" si="47"/>
        <v>-5.439711090011734E-3</v>
      </c>
      <c r="M299" s="24">
        <f t="shared" si="48"/>
        <v>1.1075034820562379E-5</v>
      </c>
      <c r="O299" s="20">
        <v>44370</v>
      </c>
      <c r="P299" s="21">
        <v>16.699000000000002</v>
      </c>
      <c r="Q299" s="22">
        <v>53292.11</v>
      </c>
      <c r="R299" s="23">
        <f t="shared" si="49"/>
        <v>-8.0784080784079837E-3</v>
      </c>
      <c r="S299" s="23">
        <f t="shared" si="49"/>
        <v>-8.0859478388148887E-3</v>
      </c>
      <c r="T299" s="24">
        <f t="shared" si="50"/>
        <v>7.5397604069049606E-6</v>
      </c>
      <c r="V299" s="20">
        <v>44370</v>
      </c>
      <c r="W299" s="21">
        <v>16.61</v>
      </c>
      <c r="X299" s="22">
        <v>53292.11</v>
      </c>
      <c r="Y299" s="23">
        <f t="shared" si="51"/>
        <v>-8.0621080919678345E-3</v>
      </c>
      <c r="Z299" s="23">
        <f t="shared" si="51"/>
        <v>-8.0859478388148887E-3</v>
      </c>
      <c r="AA299" s="24">
        <f t="shared" si="52"/>
        <v>2.3839746847054144E-5</v>
      </c>
    </row>
    <row r="300" spans="1:27" s="25" customFormat="1" x14ac:dyDescent="0.35">
      <c r="A300" s="20">
        <v>44371</v>
      </c>
      <c r="B300" s="21">
        <v>17.795999999999999</v>
      </c>
      <c r="C300" s="22">
        <v>22544.26</v>
      </c>
      <c r="D300" s="23">
        <f t="shared" si="54"/>
        <v>6.6180213812998545E-3</v>
      </c>
      <c r="E300" s="23">
        <f t="shared" si="54"/>
        <v>6.6536430716335193E-3</v>
      </c>
      <c r="F300" s="24">
        <f t="shared" si="53"/>
        <v>-3.5621690333664802E-5</v>
      </c>
      <c r="H300" s="20">
        <v>44371</v>
      </c>
      <c r="I300" s="21">
        <v>17.704000000000001</v>
      </c>
      <c r="J300" s="22">
        <v>22544.26</v>
      </c>
      <c r="K300" s="23">
        <f t="shared" si="47"/>
        <v>6.5954059586081915E-3</v>
      </c>
      <c r="L300" s="23">
        <f t="shared" si="47"/>
        <v>6.6536430716335193E-3</v>
      </c>
      <c r="M300" s="24">
        <f t="shared" si="48"/>
        <v>-5.8237113025327858E-5</v>
      </c>
      <c r="O300" s="20">
        <v>44371</v>
      </c>
      <c r="P300" s="21">
        <v>16.62</v>
      </c>
      <c r="Q300" s="22">
        <v>53037.47</v>
      </c>
      <c r="R300" s="23">
        <f t="shared" si="49"/>
        <v>-4.7308222049224913E-3</v>
      </c>
      <c r="S300" s="23">
        <f t="shared" si="49"/>
        <v>-4.7781932447410469E-3</v>
      </c>
      <c r="T300" s="24">
        <f t="shared" si="50"/>
        <v>4.7371039818555616E-5</v>
      </c>
      <c r="V300" s="20">
        <v>44371</v>
      </c>
      <c r="W300" s="21">
        <v>16.53</v>
      </c>
      <c r="X300" s="22">
        <v>53037.47</v>
      </c>
      <c r="Y300" s="23">
        <f t="shared" si="51"/>
        <v>-4.8163756773027533E-3</v>
      </c>
      <c r="Z300" s="23">
        <f t="shared" si="51"/>
        <v>-4.7781932447410469E-3</v>
      </c>
      <c r="AA300" s="24">
        <f t="shared" si="52"/>
        <v>-3.8182432561706392E-5</v>
      </c>
    </row>
    <row r="301" spans="1:27" s="25" customFormat="1" x14ac:dyDescent="0.35">
      <c r="A301" s="20">
        <v>44372</v>
      </c>
      <c r="B301" s="21">
        <v>17.873999999999999</v>
      </c>
      <c r="C301" s="22">
        <v>22644.06</v>
      </c>
      <c r="D301" s="23">
        <f t="shared" si="54"/>
        <v>4.3830074173971667E-3</v>
      </c>
      <c r="E301" s="23">
        <f t="shared" si="54"/>
        <v>4.4268474547402015E-3</v>
      </c>
      <c r="F301" s="24">
        <f t="shared" si="53"/>
        <v>-4.3840037343034766E-5</v>
      </c>
      <c r="H301" s="20">
        <v>44372</v>
      </c>
      <c r="I301" s="21">
        <v>17.780999999999999</v>
      </c>
      <c r="J301" s="22">
        <v>22644.06</v>
      </c>
      <c r="K301" s="23">
        <f t="shared" si="47"/>
        <v>4.3492995933120948E-3</v>
      </c>
      <c r="L301" s="23">
        <f t="shared" si="47"/>
        <v>4.4268474547402015E-3</v>
      </c>
      <c r="M301" s="24">
        <f t="shared" si="48"/>
        <v>-7.7547861428106657E-5</v>
      </c>
      <c r="O301" s="20">
        <v>44372</v>
      </c>
      <c r="P301" s="21">
        <v>16.733000000000001</v>
      </c>
      <c r="Q301" s="22">
        <v>53400.63</v>
      </c>
      <c r="R301" s="23">
        <f t="shared" si="49"/>
        <v>6.7990373044524155E-3</v>
      </c>
      <c r="S301" s="23">
        <f t="shared" si="49"/>
        <v>6.8472346060246547E-3</v>
      </c>
      <c r="T301" s="24">
        <f t="shared" si="50"/>
        <v>-4.8197301572239226E-5</v>
      </c>
      <c r="V301" s="20">
        <v>44372</v>
      </c>
      <c r="W301" s="21">
        <v>16.643000000000001</v>
      </c>
      <c r="X301" s="22">
        <v>53400.63</v>
      </c>
      <c r="Y301" s="23">
        <f t="shared" si="51"/>
        <v>6.8360556563822339E-3</v>
      </c>
      <c r="Z301" s="23">
        <f t="shared" si="51"/>
        <v>6.8472346060246547E-3</v>
      </c>
      <c r="AA301" s="24">
        <f t="shared" si="52"/>
        <v>-1.1178949642420832E-5</v>
      </c>
    </row>
    <row r="302" spans="1:27" s="25" customFormat="1" x14ac:dyDescent="0.35">
      <c r="A302" s="20">
        <v>44375</v>
      </c>
      <c r="B302" s="21">
        <v>17.821999999999999</v>
      </c>
      <c r="C302" s="22">
        <v>22578.86</v>
      </c>
      <c r="D302" s="23">
        <f t="shared" si="54"/>
        <v>-2.9092536645406453E-3</v>
      </c>
      <c r="E302" s="23">
        <f t="shared" si="54"/>
        <v>-2.8793423087556391E-3</v>
      </c>
      <c r="F302" s="24">
        <f t="shared" si="53"/>
        <v>-2.9911355785006144E-5</v>
      </c>
      <c r="H302" s="20">
        <v>44375</v>
      </c>
      <c r="I302" s="21">
        <v>17.728999999999999</v>
      </c>
      <c r="J302" s="22">
        <v>22578.86</v>
      </c>
      <c r="K302" s="23">
        <f t="shared" si="47"/>
        <v>-2.9244699398234264E-3</v>
      </c>
      <c r="L302" s="23">
        <f t="shared" si="47"/>
        <v>-2.8793423087556391E-3</v>
      </c>
      <c r="M302" s="24">
        <f t="shared" si="48"/>
        <v>-4.5127631067787277E-5</v>
      </c>
      <c r="O302" s="20">
        <v>44375</v>
      </c>
      <c r="P302" s="21">
        <v>16.797000000000001</v>
      </c>
      <c r="Q302" s="22">
        <v>53609.4</v>
      </c>
      <c r="R302" s="23">
        <f t="shared" si="49"/>
        <v>3.8247773860036194E-3</v>
      </c>
      <c r="S302" s="23">
        <f t="shared" si="49"/>
        <v>3.9095044384309663E-3</v>
      </c>
      <c r="T302" s="24">
        <f t="shared" si="50"/>
        <v>-8.4727052427346905E-5</v>
      </c>
      <c r="V302" s="20">
        <v>44375</v>
      </c>
      <c r="W302" s="21">
        <v>16.706</v>
      </c>
      <c r="X302" s="22">
        <v>53609.4</v>
      </c>
      <c r="Y302" s="23">
        <f t="shared" si="51"/>
        <v>3.7853752328305124E-3</v>
      </c>
      <c r="Z302" s="23">
        <f t="shared" si="51"/>
        <v>3.9095044384309663E-3</v>
      </c>
      <c r="AA302" s="24">
        <f t="shared" si="52"/>
        <v>-1.2412920560045393E-4</v>
      </c>
    </row>
    <row r="303" spans="1:27" s="25" customFormat="1" x14ac:dyDescent="0.35">
      <c r="A303" s="20">
        <v>44376</v>
      </c>
      <c r="B303" s="21">
        <v>17.754999999999999</v>
      </c>
      <c r="C303" s="22">
        <v>22493.599999999999</v>
      </c>
      <c r="D303" s="23">
        <f t="shared" si="54"/>
        <v>-3.7593984962406291E-3</v>
      </c>
      <c r="E303" s="23">
        <f t="shared" si="54"/>
        <v>-3.7760985275607784E-3</v>
      </c>
      <c r="F303" s="24">
        <f t="shared" si="53"/>
        <v>1.67000313201493E-5</v>
      </c>
      <c r="H303" s="20">
        <v>44376</v>
      </c>
      <c r="I303" s="21">
        <v>17.661999999999999</v>
      </c>
      <c r="J303" s="22">
        <v>22493.599999999999</v>
      </c>
      <c r="K303" s="23">
        <f t="shared" si="47"/>
        <v>-3.7791189576400486E-3</v>
      </c>
      <c r="L303" s="23">
        <f t="shared" si="47"/>
        <v>-3.7760985275607784E-3</v>
      </c>
      <c r="M303" s="24">
        <f t="shared" si="48"/>
        <v>-3.0204300792702199E-6</v>
      </c>
      <c r="O303" s="20">
        <v>44376</v>
      </c>
      <c r="P303" s="21">
        <v>16.765999999999998</v>
      </c>
      <c r="Q303" s="22">
        <v>53512.63</v>
      </c>
      <c r="R303" s="23">
        <f t="shared" si="49"/>
        <v>-1.8455676608919447E-3</v>
      </c>
      <c r="S303" s="23">
        <f t="shared" si="49"/>
        <v>-1.805093882789266E-3</v>
      </c>
      <c r="T303" s="24">
        <f t="shared" si="50"/>
        <v>-4.0473778102678715E-5</v>
      </c>
      <c r="V303" s="20">
        <v>44376</v>
      </c>
      <c r="W303" s="21">
        <v>16.675000000000001</v>
      </c>
      <c r="X303" s="22">
        <v>53512.63</v>
      </c>
      <c r="Y303" s="23">
        <f t="shared" si="51"/>
        <v>-1.8556207350651777E-3</v>
      </c>
      <c r="Z303" s="23">
        <f t="shared" si="51"/>
        <v>-1.805093882789266E-3</v>
      </c>
      <c r="AA303" s="24">
        <f t="shared" si="52"/>
        <v>-5.0526852275911693E-5</v>
      </c>
    </row>
    <row r="304" spans="1:27" s="25" customFormat="1" x14ac:dyDescent="0.35">
      <c r="A304" s="20">
        <v>44377</v>
      </c>
      <c r="B304" s="21">
        <v>17.725999999999999</v>
      </c>
      <c r="C304" s="22">
        <v>22455.7</v>
      </c>
      <c r="D304" s="23">
        <f t="shared" si="54"/>
        <v>-1.6333427203604201E-3</v>
      </c>
      <c r="E304" s="23">
        <f t="shared" si="54"/>
        <v>-1.6849237116334237E-3</v>
      </c>
      <c r="F304" s="24">
        <f t="shared" si="53"/>
        <v>5.158099127300364E-5</v>
      </c>
      <c r="H304" s="20">
        <v>44377</v>
      </c>
      <c r="I304" s="21">
        <v>17.632000000000001</v>
      </c>
      <c r="J304" s="22">
        <v>22455.7</v>
      </c>
      <c r="K304" s="23">
        <f t="shared" si="47"/>
        <v>-1.6985618842711991E-3</v>
      </c>
      <c r="L304" s="23">
        <f t="shared" si="47"/>
        <v>-1.6849237116334237E-3</v>
      </c>
      <c r="M304" s="24">
        <f t="shared" si="48"/>
        <v>-1.3638172637775448E-5</v>
      </c>
      <c r="O304" s="20">
        <v>44377</v>
      </c>
      <c r="P304" s="21">
        <v>16.696000000000002</v>
      </c>
      <c r="Q304" s="22">
        <v>53284.45</v>
      </c>
      <c r="R304" s="23">
        <f t="shared" si="49"/>
        <v>-4.1751163068112218E-3</v>
      </c>
      <c r="S304" s="23">
        <f t="shared" si="49"/>
        <v>-4.2640400967024483E-3</v>
      </c>
      <c r="T304" s="24">
        <f t="shared" si="50"/>
        <v>8.8923789891226512E-5</v>
      </c>
      <c r="V304" s="20">
        <v>44377</v>
      </c>
      <c r="W304" s="21">
        <v>16.605</v>
      </c>
      <c r="X304" s="22">
        <v>53284.45</v>
      </c>
      <c r="Y304" s="23">
        <f t="shared" si="51"/>
        <v>-4.1979010494752611E-3</v>
      </c>
      <c r="Z304" s="23">
        <f t="shared" si="51"/>
        <v>-4.2640400967024483E-3</v>
      </c>
      <c r="AA304" s="24">
        <f t="shared" si="52"/>
        <v>6.613904722718722E-5</v>
      </c>
    </row>
    <row r="305" spans="1:27" s="25" customFormat="1" x14ac:dyDescent="0.35">
      <c r="A305" s="20">
        <v>44378</v>
      </c>
      <c r="B305" s="21">
        <v>17.678999999999998</v>
      </c>
      <c r="C305" s="22">
        <v>22396.400000000001</v>
      </c>
      <c r="D305" s="23">
        <f t="shared" si="54"/>
        <v>-2.6514724134040213E-3</v>
      </c>
      <c r="E305" s="23">
        <f t="shared" si="54"/>
        <v>-2.6407549085532001E-3</v>
      </c>
      <c r="F305" s="24">
        <f t="shared" si="53"/>
        <v>-1.0717504850821236E-5</v>
      </c>
      <c r="H305" s="20">
        <v>44378</v>
      </c>
      <c r="I305" s="21">
        <v>17.585999999999999</v>
      </c>
      <c r="J305" s="22">
        <v>22396.400000000001</v>
      </c>
      <c r="K305" s="23">
        <f t="shared" si="47"/>
        <v>-2.6088929219602042E-3</v>
      </c>
      <c r="L305" s="23">
        <f t="shared" si="47"/>
        <v>-2.6407549085532001E-3</v>
      </c>
      <c r="M305" s="24">
        <f t="shared" si="48"/>
        <v>3.1861986592995883E-5</v>
      </c>
      <c r="O305" s="20">
        <v>44378</v>
      </c>
      <c r="P305" s="21">
        <v>16.757999999999999</v>
      </c>
      <c r="Q305" s="22">
        <v>53482.92</v>
      </c>
      <c r="R305" s="23">
        <f t="shared" si="49"/>
        <v>3.7134643028269299E-3</v>
      </c>
      <c r="S305" s="23">
        <f t="shared" si="49"/>
        <v>3.7247264445818828E-3</v>
      </c>
      <c r="T305" s="24">
        <f t="shared" si="50"/>
        <v>-1.1262141754952992E-5</v>
      </c>
      <c r="V305" s="20">
        <v>44378</v>
      </c>
      <c r="W305" s="21">
        <v>16.666</v>
      </c>
      <c r="X305" s="22">
        <v>53482.92</v>
      </c>
      <c r="Y305" s="23">
        <f t="shared" si="51"/>
        <v>3.6735922914785668E-3</v>
      </c>
      <c r="Z305" s="23">
        <f t="shared" si="51"/>
        <v>3.7247264445818828E-3</v>
      </c>
      <c r="AA305" s="24">
        <f t="shared" si="52"/>
        <v>-5.1134153103316038E-5</v>
      </c>
    </row>
    <row r="306" spans="1:27" s="25" customFormat="1" x14ac:dyDescent="0.35">
      <c r="A306" s="20">
        <v>44379</v>
      </c>
      <c r="B306" s="21">
        <v>17.725999999999999</v>
      </c>
      <c r="C306" s="22">
        <v>22456.66</v>
      </c>
      <c r="D306" s="23">
        <f t="shared" si="54"/>
        <v>2.6585214095820042E-3</v>
      </c>
      <c r="E306" s="23">
        <f t="shared" si="54"/>
        <v>2.6906109910520559E-3</v>
      </c>
      <c r="F306" s="24">
        <f t="shared" si="53"/>
        <v>-3.2089581470051698E-5</v>
      </c>
      <c r="H306" s="20">
        <v>44379</v>
      </c>
      <c r="I306" s="21">
        <v>17.632000000000001</v>
      </c>
      <c r="J306" s="22">
        <v>22456.66</v>
      </c>
      <c r="K306" s="23">
        <f t="shared" si="47"/>
        <v>2.6157170476517333E-3</v>
      </c>
      <c r="L306" s="23">
        <f t="shared" si="47"/>
        <v>2.6906109910520559E-3</v>
      </c>
      <c r="M306" s="24">
        <f t="shared" si="48"/>
        <v>-7.4893943400322627E-5</v>
      </c>
      <c r="O306" s="20">
        <v>44379</v>
      </c>
      <c r="P306" s="21">
        <v>16.710999999999999</v>
      </c>
      <c r="Q306" s="22">
        <v>53332.86</v>
      </c>
      <c r="R306" s="23">
        <f t="shared" si="49"/>
        <v>-2.8046306241795715E-3</v>
      </c>
      <c r="S306" s="23">
        <f t="shared" si="49"/>
        <v>-2.8057555571011639E-3</v>
      </c>
      <c r="T306" s="24">
        <f t="shared" si="50"/>
        <v>1.1249329215923254E-6</v>
      </c>
      <c r="V306" s="20">
        <v>44379</v>
      </c>
      <c r="W306" s="21">
        <v>16.619</v>
      </c>
      <c r="X306" s="22">
        <v>53332.86</v>
      </c>
      <c r="Y306" s="23">
        <f t="shared" si="51"/>
        <v>-2.8201128045122204E-3</v>
      </c>
      <c r="Z306" s="23">
        <f t="shared" si="51"/>
        <v>-2.8057555571011639E-3</v>
      </c>
      <c r="AA306" s="24">
        <f t="shared" si="52"/>
        <v>-1.4357247411056484E-5</v>
      </c>
    </row>
    <row r="307" spans="1:27" s="25" customFormat="1" x14ac:dyDescent="0.35">
      <c r="A307" s="20">
        <v>44382</v>
      </c>
      <c r="B307" s="21">
        <v>17.853000000000002</v>
      </c>
      <c r="C307" s="22">
        <v>22618.97</v>
      </c>
      <c r="D307" s="23">
        <f t="shared" si="54"/>
        <v>7.1646169468577714E-3</v>
      </c>
      <c r="E307" s="23">
        <f t="shared" si="54"/>
        <v>7.227699934006182E-3</v>
      </c>
      <c r="F307" s="24">
        <f t="shared" si="53"/>
        <v>-6.3082987148410652E-5</v>
      </c>
      <c r="H307" s="20">
        <v>44382</v>
      </c>
      <c r="I307" s="21">
        <v>17.759</v>
      </c>
      <c r="J307" s="22">
        <v>22618.97</v>
      </c>
      <c r="K307" s="23">
        <f t="shared" si="47"/>
        <v>7.2028130671506485E-3</v>
      </c>
      <c r="L307" s="23">
        <f t="shared" si="47"/>
        <v>7.227699934006182E-3</v>
      </c>
      <c r="M307" s="24">
        <f t="shared" si="48"/>
        <v>-2.488686685553354E-5</v>
      </c>
      <c r="O307" s="20">
        <v>44382</v>
      </c>
      <c r="P307" s="21">
        <v>16.815000000000001</v>
      </c>
      <c r="Q307" s="22">
        <v>53668.06</v>
      </c>
      <c r="R307" s="23">
        <f t="shared" si="49"/>
        <v>6.2234456346121902E-3</v>
      </c>
      <c r="S307" s="23">
        <f t="shared" si="49"/>
        <v>6.2850557798699302E-3</v>
      </c>
      <c r="T307" s="24">
        <f t="shared" si="50"/>
        <v>-6.1610145257740001E-5</v>
      </c>
      <c r="V307" s="20">
        <v>44382</v>
      </c>
      <c r="W307" s="21">
        <v>16.722000000000001</v>
      </c>
      <c r="X307" s="22">
        <v>53668.06</v>
      </c>
      <c r="Y307" s="23">
        <f t="shared" si="51"/>
        <v>6.1977254949154847E-3</v>
      </c>
      <c r="Z307" s="23">
        <f t="shared" si="51"/>
        <v>6.2850557798699302E-3</v>
      </c>
      <c r="AA307" s="24">
        <f t="shared" si="52"/>
        <v>-8.7330284954445503E-5</v>
      </c>
    </row>
    <row r="308" spans="1:27" s="25" customFormat="1" x14ac:dyDescent="0.35">
      <c r="A308" s="20">
        <v>44383</v>
      </c>
      <c r="B308" s="21">
        <v>17.835000000000001</v>
      </c>
      <c r="C308" s="22">
        <v>22595.93</v>
      </c>
      <c r="D308" s="23">
        <f t="shared" si="54"/>
        <v>-1.0082339102672755E-3</v>
      </c>
      <c r="E308" s="23">
        <f t="shared" si="54"/>
        <v>-1.018614021770281E-3</v>
      </c>
      <c r="F308" s="24">
        <f t="shared" si="53"/>
        <v>1.0380111503005551E-5</v>
      </c>
      <c r="H308" s="20">
        <v>44383</v>
      </c>
      <c r="I308" s="21">
        <v>17.739999999999998</v>
      </c>
      <c r="J308" s="22">
        <v>22595.93</v>
      </c>
      <c r="K308" s="23">
        <f t="shared" si="47"/>
        <v>-1.0698800608143211E-3</v>
      </c>
      <c r="L308" s="23">
        <f t="shared" si="47"/>
        <v>-1.018614021770281E-3</v>
      </c>
      <c r="M308" s="24">
        <f t="shared" si="48"/>
        <v>-5.1266039044040035E-5</v>
      </c>
      <c r="O308" s="20">
        <v>44383</v>
      </c>
      <c r="P308" s="21">
        <v>16.818999999999999</v>
      </c>
      <c r="Q308" s="21">
        <v>53682.16</v>
      </c>
      <c r="R308" s="23">
        <f t="shared" si="49"/>
        <v>2.3788284269987692E-4</v>
      </c>
      <c r="S308" s="23">
        <f t="shared" si="49"/>
        <v>2.6272609816735404E-4</v>
      </c>
      <c r="T308" s="24">
        <f t="shared" si="50"/>
        <v>-2.4843255467477121E-5</v>
      </c>
      <c r="V308" s="20">
        <v>44383</v>
      </c>
      <c r="W308" s="21">
        <v>16.725999999999999</v>
      </c>
      <c r="X308" s="22">
        <v>53682.16</v>
      </c>
      <c r="Y308" s="23">
        <f t="shared" si="51"/>
        <v>2.3920583662229156E-4</v>
      </c>
      <c r="Z308" s="23">
        <f t="shared" si="51"/>
        <v>2.6272609816735404E-4</v>
      </c>
      <c r="AA308" s="24">
        <f t="shared" si="52"/>
        <v>-2.3520261545062482E-5</v>
      </c>
    </row>
    <row r="309" spans="1:27" s="25" customFormat="1" x14ac:dyDescent="0.35">
      <c r="A309" s="20">
        <v>44384</v>
      </c>
      <c r="B309" s="21">
        <v>17.904</v>
      </c>
      <c r="C309" s="22">
        <v>22683.66</v>
      </c>
      <c r="D309" s="23">
        <f t="shared" si="54"/>
        <v>3.8687973086626304E-3</v>
      </c>
      <c r="E309" s="23">
        <f t="shared" si="54"/>
        <v>3.8825576110388393E-3</v>
      </c>
      <c r="F309" s="24">
        <f t="shared" si="53"/>
        <v>-1.3760302376208955E-5</v>
      </c>
      <c r="H309" s="20">
        <v>44384</v>
      </c>
      <c r="I309" s="21">
        <v>17.808</v>
      </c>
      <c r="J309" s="22">
        <v>22683.66</v>
      </c>
      <c r="K309" s="23">
        <f t="shared" si="47"/>
        <v>3.8331454340474469E-3</v>
      </c>
      <c r="L309" s="23">
        <f t="shared" si="47"/>
        <v>3.8825576110388393E-3</v>
      </c>
      <c r="M309" s="24">
        <f t="shared" si="48"/>
        <v>-4.9412176991392442E-5</v>
      </c>
      <c r="O309" s="20">
        <v>44384</v>
      </c>
      <c r="P309" s="21">
        <v>16.89</v>
      </c>
      <c r="Q309" s="22">
        <v>53908.65</v>
      </c>
      <c r="R309" s="23">
        <f t="shared" si="49"/>
        <v>4.2214162554254919E-3</v>
      </c>
      <c r="S309" s="23">
        <f t="shared" si="49"/>
        <v>4.2190925253380307E-3</v>
      </c>
      <c r="T309" s="24">
        <f t="shared" si="50"/>
        <v>2.3237300874612288E-6</v>
      </c>
      <c r="V309" s="20">
        <v>44384</v>
      </c>
      <c r="W309" s="21">
        <v>16.795999999999999</v>
      </c>
      <c r="X309" s="22">
        <v>53908.65</v>
      </c>
      <c r="Y309" s="23">
        <f t="shared" si="51"/>
        <v>4.1851010402964572E-3</v>
      </c>
      <c r="Z309" s="23">
        <f t="shared" si="51"/>
        <v>4.2190925253380307E-3</v>
      </c>
      <c r="AA309" s="24">
        <f t="shared" si="52"/>
        <v>-3.3991485041573455E-5</v>
      </c>
    </row>
    <row r="310" spans="1:27" s="25" customFormat="1" x14ac:dyDescent="0.35">
      <c r="A310" s="20">
        <v>44385</v>
      </c>
      <c r="B310" s="21">
        <v>17.739000000000001</v>
      </c>
      <c r="C310" s="22">
        <v>22473.81</v>
      </c>
      <c r="D310" s="23">
        <f t="shared" si="54"/>
        <v>-9.2158176943699655E-3</v>
      </c>
      <c r="E310" s="23">
        <f t="shared" si="54"/>
        <v>-9.2511525917774451E-3</v>
      </c>
      <c r="F310" s="24">
        <f t="shared" si="53"/>
        <v>3.5334897407479637E-5</v>
      </c>
      <c r="H310" s="20">
        <v>44385</v>
      </c>
      <c r="I310" s="21">
        <v>17.643999999999998</v>
      </c>
      <c r="J310" s="22">
        <v>22473.81</v>
      </c>
      <c r="K310" s="23">
        <f t="shared" si="47"/>
        <v>-9.2093441150046251E-3</v>
      </c>
      <c r="L310" s="23">
        <f t="shared" si="47"/>
        <v>-9.2511525917774451E-3</v>
      </c>
      <c r="M310" s="24">
        <f t="shared" si="48"/>
        <v>4.1808476772819958E-5</v>
      </c>
      <c r="O310" s="20">
        <v>44385</v>
      </c>
      <c r="P310" s="21">
        <v>16.856999999999999</v>
      </c>
      <c r="Q310" s="22">
        <v>53803.839999999997</v>
      </c>
      <c r="R310" s="23">
        <f t="shared" si="49"/>
        <v>-1.9538188277087309E-3</v>
      </c>
      <c r="S310" s="23">
        <f t="shared" si="49"/>
        <v>-1.9442148894472933E-3</v>
      </c>
      <c r="T310" s="24">
        <f t="shared" si="50"/>
        <v>-9.6039382614376834E-6</v>
      </c>
      <c r="V310" s="20">
        <v>44385</v>
      </c>
      <c r="W310" s="21">
        <v>16.763000000000002</v>
      </c>
      <c r="X310" s="22">
        <v>53803.839999999997</v>
      </c>
      <c r="Y310" s="23">
        <f t="shared" si="51"/>
        <v>-1.9647535127409466E-3</v>
      </c>
      <c r="Z310" s="23">
        <f t="shared" si="51"/>
        <v>-1.9442148894472933E-3</v>
      </c>
      <c r="AA310" s="24">
        <f t="shared" si="52"/>
        <v>-2.0538623293653302E-5</v>
      </c>
    </row>
    <row r="311" spans="1:27" s="25" customFormat="1" x14ac:dyDescent="0.35">
      <c r="A311" s="20">
        <v>44386</v>
      </c>
      <c r="B311" s="21">
        <v>17.696000000000002</v>
      </c>
      <c r="C311" s="22">
        <v>22420.36</v>
      </c>
      <c r="D311" s="23">
        <f t="shared" si="54"/>
        <v>-2.4240374316477631E-3</v>
      </c>
      <c r="E311" s="23">
        <f t="shared" si="54"/>
        <v>-2.3783239246037979E-3</v>
      </c>
      <c r="F311" s="24">
        <f t="shared" si="53"/>
        <v>-4.5713507043965151E-5</v>
      </c>
      <c r="H311" s="20">
        <v>44386</v>
      </c>
      <c r="I311" s="21">
        <v>17.600999999999999</v>
      </c>
      <c r="J311" s="22">
        <v>22420.36</v>
      </c>
      <c r="K311" s="23">
        <f t="shared" si="47"/>
        <v>-2.4370890954431568E-3</v>
      </c>
      <c r="L311" s="23">
        <f t="shared" si="47"/>
        <v>-2.3783239246037979E-3</v>
      </c>
      <c r="M311" s="24">
        <f t="shared" si="48"/>
        <v>-5.8765170839358838E-5</v>
      </c>
      <c r="O311" s="20">
        <v>44386</v>
      </c>
      <c r="P311" s="21">
        <v>16.884</v>
      </c>
      <c r="Q311" s="22">
        <v>53893.02</v>
      </c>
      <c r="R311" s="23">
        <f t="shared" si="49"/>
        <v>1.6017084890549427E-3</v>
      </c>
      <c r="S311" s="23">
        <f t="shared" si="49"/>
        <v>1.6575025128318099E-3</v>
      </c>
      <c r="T311" s="24">
        <f t="shared" si="50"/>
        <v>-5.5794023776867263E-5</v>
      </c>
      <c r="V311" s="20">
        <v>44386</v>
      </c>
      <c r="W311" s="21">
        <v>16.79</v>
      </c>
      <c r="X311" s="22">
        <v>53893.02</v>
      </c>
      <c r="Y311" s="23">
        <f t="shared" si="51"/>
        <v>1.6106902105825771E-3</v>
      </c>
      <c r="Z311" s="23">
        <f t="shared" si="51"/>
        <v>1.6575025128318099E-3</v>
      </c>
      <c r="AA311" s="24">
        <f t="shared" si="52"/>
        <v>-4.6812302249232829E-5</v>
      </c>
    </row>
    <row r="312" spans="1:27" s="25" customFormat="1" x14ac:dyDescent="0.35">
      <c r="A312" s="20">
        <v>44389</v>
      </c>
      <c r="B312" s="21">
        <v>17.699000000000002</v>
      </c>
      <c r="C312" s="22">
        <v>22424.39</v>
      </c>
      <c r="D312" s="23">
        <f t="shared" si="54"/>
        <v>1.6952983725126991E-4</v>
      </c>
      <c r="E312" s="23">
        <f t="shared" si="54"/>
        <v>1.7974733679571031E-4</v>
      </c>
      <c r="F312" s="24">
        <f t="shared" si="53"/>
        <v>-1.02174995444404E-5</v>
      </c>
      <c r="H312" s="20">
        <v>44389</v>
      </c>
      <c r="I312" s="21">
        <v>17.603999999999999</v>
      </c>
      <c r="J312" s="22">
        <v>22424.39</v>
      </c>
      <c r="K312" s="23">
        <f t="shared" si="47"/>
        <v>1.7044486108752643E-4</v>
      </c>
      <c r="L312" s="23">
        <f t="shared" si="47"/>
        <v>1.7974733679571031E-4</v>
      </c>
      <c r="M312" s="24">
        <f t="shared" si="48"/>
        <v>-9.3024757081838771E-6</v>
      </c>
      <c r="O312" s="20">
        <v>44389</v>
      </c>
      <c r="P312" s="21">
        <v>16.898</v>
      </c>
      <c r="Q312" s="22">
        <v>53938.559999999998</v>
      </c>
      <c r="R312" s="23">
        <f t="shared" si="49"/>
        <v>8.2918739635151617E-4</v>
      </c>
      <c r="S312" s="23">
        <f t="shared" si="49"/>
        <v>8.450073868564445E-4</v>
      </c>
      <c r="T312" s="24">
        <f t="shared" si="50"/>
        <v>-1.5819990504928327E-5</v>
      </c>
      <c r="V312" s="20">
        <v>44389</v>
      </c>
      <c r="W312" s="21">
        <v>16.803999999999998</v>
      </c>
      <c r="X312" s="22">
        <v>53938.559999999998</v>
      </c>
      <c r="Y312" s="23">
        <f t="shared" si="51"/>
        <v>8.3382966051215313E-4</v>
      </c>
      <c r="Z312" s="23">
        <f t="shared" si="51"/>
        <v>8.450073868564445E-4</v>
      </c>
      <c r="AA312" s="24">
        <f t="shared" si="52"/>
        <v>-1.1177726344291372E-5</v>
      </c>
    </row>
    <row r="313" spans="1:27" s="25" customFormat="1" x14ac:dyDescent="0.35">
      <c r="A313" s="20">
        <v>44390</v>
      </c>
      <c r="B313" s="21">
        <v>17.834</v>
      </c>
      <c r="C313" s="22">
        <v>22595.49</v>
      </c>
      <c r="D313" s="23">
        <f t="shared" si="54"/>
        <v>7.6275495790720793E-3</v>
      </c>
      <c r="E313" s="23">
        <f t="shared" si="54"/>
        <v>7.6300849209276489E-3</v>
      </c>
      <c r="F313" s="24">
        <f t="shared" si="53"/>
        <v>-2.5353418555695839E-6</v>
      </c>
      <c r="H313" s="20">
        <v>44390</v>
      </c>
      <c r="I313" s="21">
        <v>17.736999999999998</v>
      </c>
      <c r="J313" s="22">
        <v>22595.49</v>
      </c>
      <c r="K313" s="23">
        <f t="shared" si="47"/>
        <v>7.5551011133832002E-3</v>
      </c>
      <c r="L313" s="23">
        <f t="shared" si="47"/>
        <v>7.6300849209276489E-3</v>
      </c>
      <c r="M313" s="24">
        <f t="shared" si="48"/>
        <v>-7.4983807544448666E-5</v>
      </c>
      <c r="O313" s="20">
        <v>44390</v>
      </c>
      <c r="P313" s="21">
        <v>16.864999999999998</v>
      </c>
      <c r="Q313" s="22">
        <v>53833.48</v>
      </c>
      <c r="R313" s="23">
        <f t="shared" si="49"/>
        <v>-1.9528938335898749E-3</v>
      </c>
      <c r="S313" s="23">
        <f t="shared" si="49"/>
        <v>-1.9481424791465418E-3</v>
      </c>
      <c r="T313" s="24">
        <f t="shared" si="50"/>
        <v>-4.7513544433330779E-6</v>
      </c>
      <c r="V313" s="20">
        <v>44390</v>
      </c>
      <c r="W313" s="21">
        <v>16.771000000000001</v>
      </c>
      <c r="X313" s="22">
        <v>53833.48</v>
      </c>
      <c r="Y313" s="23">
        <f t="shared" si="51"/>
        <v>-1.963818138538298E-3</v>
      </c>
      <c r="Z313" s="23">
        <f t="shared" si="51"/>
        <v>-1.9481424791465418E-3</v>
      </c>
      <c r="AA313" s="24">
        <f t="shared" si="52"/>
        <v>-1.5675659391756191E-5</v>
      </c>
    </row>
    <row r="314" spans="1:27" s="25" customFormat="1" x14ac:dyDescent="0.35">
      <c r="A314" s="20">
        <v>44391</v>
      </c>
      <c r="B314" s="21">
        <v>17.882000000000001</v>
      </c>
      <c r="C314" s="22">
        <v>22656.78</v>
      </c>
      <c r="D314" s="23">
        <f t="shared" si="54"/>
        <v>2.6914881686666003E-3</v>
      </c>
      <c r="E314" s="23">
        <f t="shared" si="54"/>
        <v>2.7124882000786332E-3</v>
      </c>
      <c r="F314" s="24">
        <f t="shared" si="53"/>
        <v>-2.1000031412032882E-5</v>
      </c>
      <c r="H314" s="20">
        <v>44391</v>
      </c>
      <c r="I314" s="21">
        <v>17.785</v>
      </c>
      <c r="J314" s="22">
        <v>22656.78</v>
      </c>
      <c r="K314" s="23">
        <f t="shared" si="47"/>
        <v>2.7062073631392014E-3</v>
      </c>
      <c r="L314" s="23">
        <f t="shared" si="47"/>
        <v>2.7124882000786332E-3</v>
      </c>
      <c r="M314" s="24">
        <f t="shared" si="48"/>
        <v>-6.280836939431822E-6</v>
      </c>
      <c r="O314" s="20">
        <v>44391</v>
      </c>
      <c r="P314" s="21">
        <v>16.864999999999998</v>
      </c>
      <c r="Q314" s="22">
        <v>53834.2</v>
      </c>
      <c r="R314" s="23">
        <f t="shared" si="49"/>
        <v>0</v>
      </c>
      <c r="S314" s="23">
        <f t="shared" si="49"/>
        <v>1.3374576564473273E-5</v>
      </c>
      <c r="T314" s="24">
        <f t="shared" si="50"/>
        <v>-1.3374576564473273E-5</v>
      </c>
      <c r="V314" s="20">
        <v>44391</v>
      </c>
      <c r="W314" s="21">
        <v>16.77</v>
      </c>
      <c r="X314" s="22">
        <v>53834.2</v>
      </c>
      <c r="Y314" s="23">
        <f t="shared" si="51"/>
        <v>-5.9626736628737298E-5</v>
      </c>
      <c r="Z314" s="23">
        <f t="shared" si="51"/>
        <v>1.3374576564473273E-5</v>
      </c>
      <c r="AA314" s="24">
        <f t="shared" si="52"/>
        <v>-7.3001313193210571E-5</v>
      </c>
    </row>
    <row r="315" spans="1:27" s="25" customFormat="1" x14ac:dyDescent="0.35">
      <c r="A315" s="20">
        <v>44392</v>
      </c>
      <c r="B315" s="21">
        <v>17.965</v>
      </c>
      <c r="C315" s="22">
        <v>22762.34</v>
      </c>
      <c r="D315" s="23">
        <f t="shared" si="54"/>
        <v>4.6415389777429983E-3</v>
      </c>
      <c r="E315" s="23">
        <f t="shared" si="54"/>
        <v>4.6590910094022053E-3</v>
      </c>
      <c r="F315" s="24">
        <f t="shared" si="53"/>
        <v>-1.7552031659207046E-5</v>
      </c>
      <c r="H315" s="20">
        <v>44392</v>
      </c>
      <c r="I315" s="21">
        <v>17.867000000000001</v>
      </c>
      <c r="J315" s="22">
        <v>22762.34</v>
      </c>
      <c r="K315" s="23">
        <f t="shared" si="47"/>
        <v>4.6106269328085592E-3</v>
      </c>
      <c r="L315" s="23">
        <f t="shared" si="47"/>
        <v>4.6590910094022053E-3</v>
      </c>
      <c r="M315" s="24">
        <f t="shared" si="48"/>
        <v>-4.8464076593646155E-5</v>
      </c>
      <c r="O315" s="20">
        <v>44392</v>
      </c>
      <c r="P315" s="21">
        <v>16.920000000000002</v>
      </c>
      <c r="Q315" s="22">
        <v>54011.25</v>
      </c>
      <c r="R315" s="23">
        <f t="shared" si="49"/>
        <v>3.2611918173734988E-3</v>
      </c>
      <c r="S315" s="23">
        <f t="shared" si="49"/>
        <v>3.288801542513875E-3</v>
      </c>
      <c r="T315" s="24">
        <f t="shared" si="50"/>
        <v>-2.7609725140376185E-5</v>
      </c>
      <c r="V315" s="20">
        <v>44392</v>
      </c>
      <c r="W315" s="21">
        <v>16.824999999999999</v>
      </c>
      <c r="X315" s="22">
        <v>54011.25</v>
      </c>
      <c r="Y315" s="23">
        <f t="shared" si="51"/>
        <v>3.2796660703637848E-3</v>
      </c>
      <c r="Z315" s="23">
        <f t="shared" si="51"/>
        <v>3.288801542513875E-3</v>
      </c>
      <c r="AA315" s="24">
        <f t="shared" si="52"/>
        <v>-9.1354721500902514E-6</v>
      </c>
    </row>
    <row r="316" spans="1:27" s="25" customFormat="1" x14ac:dyDescent="0.35">
      <c r="A316" s="20">
        <v>44393</v>
      </c>
      <c r="B316" s="21">
        <v>17.963999999999999</v>
      </c>
      <c r="C316" s="22">
        <v>22761.200000000001</v>
      </c>
      <c r="D316" s="23">
        <f t="shared" si="54"/>
        <v>-5.5663790704207905E-5</v>
      </c>
      <c r="E316" s="23">
        <f t="shared" si="54"/>
        <v>-5.0082724359579167E-5</v>
      </c>
      <c r="F316" s="24">
        <f t="shared" si="53"/>
        <v>-5.5810663446287379E-6</v>
      </c>
      <c r="H316" s="20">
        <v>44393</v>
      </c>
      <c r="I316" s="21">
        <v>17.866</v>
      </c>
      <c r="J316" s="22">
        <v>22761.200000000001</v>
      </c>
      <c r="K316" s="23">
        <f t="shared" si="47"/>
        <v>-5.5969105054121115E-5</v>
      </c>
      <c r="L316" s="23">
        <f t="shared" si="47"/>
        <v>-5.0082724359579167E-5</v>
      </c>
      <c r="M316" s="24">
        <f t="shared" si="48"/>
        <v>-5.8863806945419483E-6</v>
      </c>
      <c r="O316" s="20">
        <v>44393</v>
      </c>
      <c r="P316" s="21">
        <v>16.998999999999999</v>
      </c>
      <c r="Q316" s="22">
        <v>54269.23</v>
      </c>
      <c r="R316" s="23">
        <f t="shared" si="49"/>
        <v>4.6690307328602909E-3</v>
      </c>
      <c r="S316" s="23">
        <f t="shared" si="49"/>
        <v>4.7764123215070509E-3</v>
      </c>
      <c r="T316" s="24">
        <f t="shared" si="50"/>
        <v>-1.0738158864675995E-4</v>
      </c>
      <c r="V316" s="20">
        <v>44393</v>
      </c>
      <c r="W316" s="21">
        <v>16.902999999999999</v>
      </c>
      <c r="X316" s="22">
        <v>54269.23</v>
      </c>
      <c r="Y316" s="23">
        <f t="shared" si="51"/>
        <v>4.63595839524511E-3</v>
      </c>
      <c r="Z316" s="23">
        <f t="shared" si="51"/>
        <v>4.7764123215070509E-3</v>
      </c>
      <c r="AA316" s="24">
        <f t="shared" si="52"/>
        <v>-1.4045392626194086E-4</v>
      </c>
    </row>
    <row r="317" spans="1:27" s="25" customFormat="1" x14ac:dyDescent="0.35">
      <c r="A317" s="20">
        <v>44396</v>
      </c>
      <c r="B317" s="21">
        <v>17.771000000000001</v>
      </c>
      <c r="C317" s="22">
        <v>22516.71</v>
      </c>
      <c r="D317" s="23">
        <f t="shared" si="54"/>
        <v>-1.0743709641505061E-2</v>
      </c>
      <c r="E317" s="23">
        <f t="shared" si="54"/>
        <v>-1.0741525051403356E-2</v>
      </c>
      <c r="F317" s="24">
        <f t="shared" si="53"/>
        <v>-2.1845901017059077E-6</v>
      </c>
      <c r="H317" s="20">
        <v>44396</v>
      </c>
      <c r="I317" s="21">
        <v>17.673999999999999</v>
      </c>
      <c r="J317" s="22">
        <v>22516.71</v>
      </c>
      <c r="K317" s="23">
        <f t="shared" si="47"/>
        <v>-1.0746669651852669E-2</v>
      </c>
      <c r="L317" s="23">
        <f t="shared" si="47"/>
        <v>-1.0741525051403356E-2</v>
      </c>
      <c r="M317" s="24">
        <f t="shared" si="48"/>
        <v>-5.1446004493138631E-6</v>
      </c>
      <c r="O317" s="20">
        <v>44396</v>
      </c>
      <c r="P317" s="21">
        <v>16.890999999999998</v>
      </c>
      <c r="Q317" s="22">
        <v>53923.77</v>
      </c>
      <c r="R317" s="23">
        <f t="shared" si="49"/>
        <v>-6.3533149008765388E-3</v>
      </c>
      <c r="S317" s="23">
        <f t="shared" si="49"/>
        <v>-6.3656698280039059E-3</v>
      </c>
      <c r="T317" s="24">
        <f t="shared" si="50"/>
        <v>1.2354927127367077E-5</v>
      </c>
      <c r="V317" s="20">
        <v>44396</v>
      </c>
      <c r="W317" s="21">
        <v>16.795999999999999</v>
      </c>
      <c r="X317" s="22">
        <v>53923.77</v>
      </c>
      <c r="Y317" s="23">
        <f t="shared" si="51"/>
        <v>-6.3302372359935744E-3</v>
      </c>
      <c r="Z317" s="23">
        <f t="shared" si="51"/>
        <v>-6.3656698280039059E-3</v>
      </c>
      <c r="AA317" s="24">
        <f t="shared" si="52"/>
        <v>3.5432592010331554E-5</v>
      </c>
    </row>
    <row r="318" spans="1:27" s="25" customFormat="1" x14ac:dyDescent="0.35">
      <c r="A318" s="26">
        <v>44397</v>
      </c>
      <c r="B318" s="21">
        <v>17.635000000000002</v>
      </c>
      <c r="C318" s="22">
        <v>22344.81</v>
      </c>
      <c r="D318" s="23">
        <f t="shared" si="54"/>
        <v>-7.6529176748635352E-3</v>
      </c>
      <c r="E318" s="23">
        <f t="shared" si="54"/>
        <v>-7.6343302374102251E-3</v>
      </c>
      <c r="F318" s="24">
        <f t="shared" si="53"/>
        <v>-1.8587437453310152E-5</v>
      </c>
      <c r="H318" s="20">
        <v>44397</v>
      </c>
      <c r="I318" s="21">
        <v>17.539000000000001</v>
      </c>
      <c r="J318" s="22">
        <v>22344.81</v>
      </c>
      <c r="K318" s="23">
        <f t="shared" si="47"/>
        <v>-7.6383388027609911E-3</v>
      </c>
      <c r="L318" s="23">
        <f t="shared" si="47"/>
        <v>-7.6343302374102251E-3</v>
      </c>
      <c r="M318" s="24">
        <f t="shared" si="48"/>
        <v>-4.0085653507659913E-6</v>
      </c>
      <c r="O318" s="20">
        <v>44397</v>
      </c>
      <c r="P318" s="21">
        <v>16.78</v>
      </c>
      <c r="Q318" s="22">
        <v>53565.67</v>
      </c>
      <c r="R318" s="23">
        <f t="shared" si="49"/>
        <v>-6.5715469776802538E-3</v>
      </c>
      <c r="S318" s="23">
        <f t="shared" si="49"/>
        <v>-6.6408561567560254E-3</v>
      </c>
      <c r="T318" s="24">
        <f t="shared" si="50"/>
        <v>6.930917907577161E-5</v>
      </c>
      <c r="V318" s="20">
        <v>44397</v>
      </c>
      <c r="W318" s="21">
        <v>16.684000000000001</v>
      </c>
      <c r="X318" s="22">
        <v>53565.67</v>
      </c>
      <c r="Y318" s="23">
        <f t="shared" si="51"/>
        <v>-6.6682543462728283E-3</v>
      </c>
      <c r="Z318" s="23">
        <f t="shared" si="51"/>
        <v>-6.6408561567560254E-3</v>
      </c>
      <c r="AA318" s="24">
        <f t="shared" si="52"/>
        <v>-2.7398189516802951E-5</v>
      </c>
    </row>
    <row r="319" spans="1:27" s="25" customFormat="1" x14ac:dyDescent="0.35">
      <c r="A319" s="20">
        <v>44399</v>
      </c>
      <c r="B319" s="21">
        <v>17.853000000000002</v>
      </c>
      <c r="C319" s="22">
        <v>22621.45</v>
      </c>
      <c r="D319" s="23">
        <f t="shared" si="54"/>
        <v>1.2361780550042445E-2</v>
      </c>
      <c r="E319" s="23">
        <f t="shared" si="54"/>
        <v>1.2380503571075341E-2</v>
      </c>
      <c r="F319" s="24">
        <f t="shared" si="53"/>
        <v>-1.8723021032895915E-5</v>
      </c>
      <c r="H319" s="20">
        <v>44399</v>
      </c>
      <c r="I319" s="21">
        <v>17.754000000000001</v>
      </c>
      <c r="J319" s="22">
        <v>22621.45</v>
      </c>
      <c r="K319" s="23">
        <f t="shared" si="47"/>
        <v>1.2258395575574399E-2</v>
      </c>
      <c r="L319" s="23">
        <f t="shared" si="47"/>
        <v>1.2380503571075341E-2</v>
      </c>
      <c r="M319" s="24">
        <f t="shared" si="48"/>
        <v>-1.2210799550094187E-4</v>
      </c>
      <c r="O319" s="20">
        <v>44399</v>
      </c>
      <c r="P319" s="21">
        <v>17.073</v>
      </c>
      <c r="Q319" s="22">
        <v>54512.33</v>
      </c>
      <c r="R319" s="23">
        <f t="shared" si="49"/>
        <v>1.7461263408820038E-2</v>
      </c>
      <c r="S319" s="23">
        <f t="shared" si="49"/>
        <v>1.7672886384133779E-2</v>
      </c>
      <c r="T319" s="24">
        <f t="shared" si="50"/>
        <v>-2.1162297531374108E-4</v>
      </c>
      <c r="V319" s="20">
        <v>44399</v>
      </c>
      <c r="W319" s="21">
        <v>16.975000000000001</v>
      </c>
      <c r="X319" s="22">
        <v>54512.33</v>
      </c>
      <c r="Y319" s="23">
        <f t="shared" si="51"/>
        <v>1.744186046511631E-2</v>
      </c>
      <c r="Z319" s="23">
        <f t="shared" si="51"/>
        <v>1.7672886384133779E-2</v>
      </c>
      <c r="AA319" s="24">
        <f t="shared" si="52"/>
        <v>-2.3102591901746905E-4</v>
      </c>
    </row>
    <row r="320" spans="1:27" s="25" customFormat="1" ht="37.5" customHeight="1" x14ac:dyDescent="0.35">
      <c r="A320" s="20">
        <v>44400</v>
      </c>
      <c r="B320" s="21">
        <v>17.893999999999998</v>
      </c>
      <c r="C320" s="22">
        <v>22673.35</v>
      </c>
      <c r="D320" s="23">
        <f t="shared" si="54"/>
        <v>2.2965327956083748E-3</v>
      </c>
      <c r="E320" s="23">
        <f t="shared" si="54"/>
        <v>2.2942826388228088E-3</v>
      </c>
      <c r="F320" s="24">
        <f t="shared" si="53"/>
        <v>2.2501567855659488E-6</v>
      </c>
      <c r="H320" s="20">
        <v>44400</v>
      </c>
      <c r="I320" s="21">
        <v>17.795000000000002</v>
      </c>
      <c r="J320" s="22">
        <v>22673.35</v>
      </c>
      <c r="K320" s="23">
        <f t="shared" si="47"/>
        <v>2.3093387405654919E-3</v>
      </c>
      <c r="L320" s="23">
        <f t="shared" si="47"/>
        <v>2.2942826388228088E-3</v>
      </c>
      <c r="M320" s="24">
        <f t="shared" si="48"/>
        <v>1.5056101742683126E-5</v>
      </c>
      <c r="O320" s="20">
        <v>44400</v>
      </c>
      <c r="P320" s="21">
        <v>17.052</v>
      </c>
      <c r="Q320" s="22">
        <v>54446.71</v>
      </c>
      <c r="R320" s="23">
        <f t="shared" si="49"/>
        <v>-1.2300123001230956E-3</v>
      </c>
      <c r="S320" s="23">
        <f t="shared" si="49"/>
        <v>-1.2037643593660885E-3</v>
      </c>
      <c r="T320" s="24">
        <f t="shared" si="50"/>
        <v>-2.6247940757007093E-5</v>
      </c>
      <c r="V320" s="20">
        <v>44400</v>
      </c>
      <c r="W320" s="21">
        <v>16.954999999999998</v>
      </c>
      <c r="X320" s="22">
        <v>54446.71</v>
      </c>
      <c r="Y320" s="23">
        <f t="shared" si="51"/>
        <v>-1.178203240059128E-3</v>
      </c>
      <c r="Z320" s="23">
        <f t="shared" si="51"/>
        <v>-1.2037643593660885E-3</v>
      </c>
      <c r="AA320" s="24">
        <f t="shared" si="52"/>
        <v>2.5561119306960478E-5</v>
      </c>
    </row>
    <row r="321" spans="1:27" s="25" customFormat="1" x14ac:dyDescent="0.35">
      <c r="A321" s="20">
        <v>44403</v>
      </c>
      <c r="B321" s="21">
        <v>17.858000000000001</v>
      </c>
      <c r="C321" s="22">
        <v>22628.19</v>
      </c>
      <c r="D321" s="23">
        <f t="shared" si="54"/>
        <v>-2.0118475466636143E-3</v>
      </c>
      <c r="E321" s="23">
        <f t="shared" si="54"/>
        <v>-1.9917656632125746E-3</v>
      </c>
      <c r="F321" s="24">
        <f t="shared" si="53"/>
        <v>-2.0081883451039673E-5</v>
      </c>
      <c r="H321" s="20">
        <v>44403</v>
      </c>
      <c r="I321" s="21">
        <v>17.757999999999999</v>
      </c>
      <c r="J321" s="22">
        <v>22628.19</v>
      </c>
      <c r="K321" s="23">
        <f t="shared" si="47"/>
        <v>-2.079235740376606E-3</v>
      </c>
      <c r="L321" s="23">
        <f t="shared" si="47"/>
        <v>-1.9917656632125746E-3</v>
      </c>
      <c r="M321" s="24">
        <f t="shared" si="48"/>
        <v>-8.7470077164031323E-5</v>
      </c>
      <c r="O321" s="20">
        <v>44403</v>
      </c>
      <c r="P321" s="21">
        <v>17.068999999999999</v>
      </c>
      <c r="Q321" s="22">
        <v>54500.639999999999</v>
      </c>
      <c r="R321" s="23">
        <f t="shared" si="49"/>
        <v>9.9695050433967758E-4</v>
      </c>
      <c r="S321" s="23">
        <f t="shared" si="49"/>
        <v>9.9050980307158198E-4</v>
      </c>
      <c r="T321" s="24">
        <f t="shared" si="50"/>
        <v>6.4407012680955944E-6</v>
      </c>
      <c r="V321" s="20">
        <v>44403</v>
      </c>
      <c r="W321" s="21">
        <v>16.97</v>
      </c>
      <c r="X321" s="22">
        <v>54500.639999999999</v>
      </c>
      <c r="Y321" s="23">
        <f t="shared" si="51"/>
        <v>8.8469478030073212E-4</v>
      </c>
      <c r="Z321" s="23">
        <f t="shared" si="51"/>
        <v>9.9050980307158198E-4</v>
      </c>
      <c r="AA321" s="24">
        <f t="shared" si="52"/>
        <v>-1.0581502277084986E-4</v>
      </c>
    </row>
    <row r="322" spans="1:27" s="25" customFormat="1" x14ac:dyDescent="0.35">
      <c r="A322" s="20">
        <v>44404</v>
      </c>
      <c r="B322" s="21">
        <v>17.771000000000001</v>
      </c>
      <c r="C322" s="22">
        <v>22518.799999999999</v>
      </c>
      <c r="D322" s="23">
        <f t="shared" si="54"/>
        <v>-4.871766155224555E-3</v>
      </c>
      <c r="E322" s="23">
        <f t="shared" si="54"/>
        <v>-4.8342355265710291E-3</v>
      </c>
      <c r="F322" s="24">
        <f t="shared" si="53"/>
        <v>-3.7530628653525966E-5</v>
      </c>
      <c r="H322" s="20">
        <v>44404</v>
      </c>
      <c r="I322" s="21">
        <v>17.672000000000001</v>
      </c>
      <c r="J322" s="22">
        <v>22518.799999999999</v>
      </c>
      <c r="K322" s="23">
        <f t="shared" si="47"/>
        <v>-4.842887712580124E-3</v>
      </c>
      <c r="L322" s="23">
        <f t="shared" si="47"/>
        <v>-4.8342355265710291E-3</v>
      </c>
      <c r="M322" s="24">
        <f t="shared" si="48"/>
        <v>-8.6521860090948977E-6</v>
      </c>
      <c r="O322" s="20">
        <v>44404</v>
      </c>
      <c r="P322" s="21">
        <v>16.966000000000001</v>
      </c>
      <c r="Q322" s="22">
        <v>54173.919999999998</v>
      </c>
      <c r="R322" s="23">
        <f t="shared" si="49"/>
        <v>-6.0343312437751706E-3</v>
      </c>
      <c r="S322" s="23">
        <f t="shared" si="49"/>
        <v>-5.99479198776387E-3</v>
      </c>
      <c r="T322" s="24">
        <f t="shared" si="50"/>
        <v>-3.9539256011300594E-5</v>
      </c>
      <c r="V322" s="20">
        <v>44404</v>
      </c>
      <c r="W322" s="21">
        <v>16.867999999999999</v>
      </c>
      <c r="X322" s="22">
        <v>54173.919999999998</v>
      </c>
      <c r="Y322" s="23">
        <f t="shared" si="51"/>
        <v>-6.0106069534472395E-3</v>
      </c>
      <c r="Z322" s="23">
        <f t="shared" si="51"/>
        <v>-5.99479198776387E-3</v>
      </c>
      <c r="AA322" s="24">
        <f t="shared" si="52"/>
        <v>-1.5814965683369486E-5</v>
      </c>
    </row>
    <row r="323" spans="1:27" s="25" customFormat="1" x14ac:dyDescent="0.35">
      <c r="A323" s="20">
        <v>44405</v>
      </c>
      <c r="B323" s="21">
        <v>17.734999999999999</v>
      </c>
      <c r="C323" s="22">
        <v>22472.95</v>
      </c>
      <c r="D323" s="23">
        <f t="shared" si="54"/>
        <v>-2.0257723256992266E-3</v>
      </c>
      <c r="E323" s="23">
        <f t="shared" si="54"/>
        <v>-2.0360765227276367E-3</v>
      </c>
      <c r="F323" s="24">
        <f t="shared" si="53"/>
        <v>1.0304197028410123E-5</v>
      </c>
      <c r="H323" s="20">
        <v>44405</v>
      </c>
      <c r="I323" s="21">
        <v>17.635000000000002</v>
      </c>
      <c r="J323" s="22">
        <v>22472.95</v>
      </c>
      <c r="K323" s="23">
        <f t="shared" si="47"/>
        <v>-2.0937075599818389E-3</v>
      </c>
      <c r="L323" s="23">
        <f t="shared" si="47"/>
        <v>-2.0360765227276367E-3</v>
      </c>
      <c r="M323" s="24">
        <f t="shared" si="48"/>
        <v>-5.7631037254202155E-5</v>
      </c>
      <c r="O323" s="20">
        <v>44405</v>
      </c>
      <c r="P323" s="21">
        <v>16.997</v>
      </c>
      <c r="Q323" s="22">
        <v>54274.51</v>
      </c>
      <c r="R323" s="23">
        <f t="shared" si="49"/>
        <v>1.8271837793233381E-3</v>
      </c>
      <c r="S323" s="23">
        <f t="shared" si="49"/>
        <v>1.8567975143759519E-3</v>
      </c>
      <c r="T323" s="24">
        <f t="shared" si="50"/>
        <v>-2.9613735052613777E-5</v>
      </c>
      <c r="V323" s="20">
        <v>44405</v>
      </c>
      <c r="W323" s="21">
        <v>16.898</v>
      </c>
      <c r="X323" s="22">
        <v>54274.51</v>
      </c>
      <c r="Y323" s="23">
        <f t="shared" si="51"/>
        <v>1.7785155323690738E-3</v>
      </c>
      <c r="Z323" s="23">
        <f t="shared" si="51"/>
        <v>1.8567975143759519E-3</v>
      </c>
      <c r="AA323" s="24">
        <f t="shared" si="52"/>
        <v>-7.8281982006878081E-5</v>
      </c>
    </row>
    <row r="324" spans="1:27" s="25" customFormat="1" x14ac:dyDescent="0.35">
      <c r="A324" s="20">
        <v>44406</v>
      </c>
      <c r="B324" s="21">
        <v>17.815999999999999</v>
      </c>
      <c r="C324" s="22">
        <v>22576.34</v>
      </c>
      <c r="D324" s="23">
        <f t="shared" si="54"/>
        <v>4.5672399210601178E-3</v>
      </c>
      <c r="E324" s="23">
        <f t="shared" si="54"/>
        <v>4.6006421052866564E-3</v>
      </c>
      <c r="F324" s="24">
        <f t="shared" si="53"/>
        <v>-3.3402184226538623E-5</v>
      </c>
      <c r="H324" s="20">
        <v>44406</v>
      </c>
      <c r="I324" s="21">
        <v>17.716000000000001</v>
      </c>
      <c r="J324" s="22">
        <v>22576.34</v>
      </c>
      <c r="K324" s="23">
        <f t="shared" ref="K324:L387" si="55">I324/I323-1</f>
        <v>4.5931386447406464E-3</v>
      </c>
      <c r="L324" s="23">
        <f t="shared" si="55"/>
        <v>4.6006421052866564E-3</v>
      </c>
      <c r="M324" s="24">
        <f t="shared" ref="M324:M387" si="56">+K324-L324</f>
        <v>-7.5034605460100323E-6</v>
      </c>
      <c r="O324" s="20">
        <v>44406</v>
      </c>
      <c r="P324" s="21">
        <v>17.010000000000002</v>
      </c>
      <c r="Q324" s="22">
        <v>54315.92</v>
      </c>
      <c r="R324" s="23">
        <f t="shared" ref="R324:S387" si="57">P324/P323-1</f>
        <v>7.6484085426842263E-4</v>
      </c>
      <c r="S324" s="23">
        <f t="shared" si="57"/>
        <v>7.6297326313956582E-4</v>
      </c>
      <c r="T324" s="24">
        <f t="shared" ref="T324:T387" si="58">+R324-S324</f>
        <v>1.8675911288568159E-6</v>
      </c>
      <c r="V324" s="20">
        <v>44406</v>
      </c>
      <c r="W324" s="21">
        <v>16.911000000000001</v>
      </c>
      <c r="X324" s="22">
        <v>54315.92</v>
      </c>
      <c r="Y324" s="23">
        <f t="shared" ref="Y324:Z387" si="59">W324/W323-1</f>
        <v>7.6932181323252635E-4</v>
      </c>
      <c r="Z324" s="23">
        <f t="shared" si="59"/>
        <v>7.6297326313956582E-4</v>
      </c>
      <c r="AA324" s="24">
        <f t="shared" ref="AA324:AA387" si="60">+Y324-Z324</f>
        <v>6.3485500929605365E-6</v>
      </c>
    </row>
    <row r="325" spans="1:27" s="25" customFormat="1" x14ac:dyDescent="0.35">
      <c r="A325" s="20">
        <v>44407</v>
      </c>
      <c r="B325" s="21">
        <v>17.798999999999999</v>
      </c>
      <c r="C325" s="22">
        <v>22554.26</v>
      </c>
      <c r="D325" s="23">
        <f t="shared" si="54"/>
        <v>-9.5419847328237495E-4</v>
      </c>
      <c r="E325" s="23">
        <f t="shared" si="54"/>
        <v>-9.7801503698125014E-4</v>
      </c>
      <c r="F325" s="24">
        <f t="shared" si="53"/>
        <v>2.3816563698875193E-5</v>
      </c>
      <c r="H325" s="20">
        <v>44407</v>
      </c>
      <c r="I325" s="21">
        <v>17.699000000000002</v>
      </c>
      <c r="J325" s="22">
        <v>22554.26</v>
      </c>
      <c r="K325" s="23">
        <f t="shared" si="55"/>
        <v>-9.5958455633327056E-4</v>
      </c>
      <c r="L325" s="23">
        <f t="shared" si="55"/>
        <v>-9.7801503698125014E-4</v>
      </c>
      <c r="M325" s="24">
        <f t="shared" si="56"/>
        <v>1.8430480647979586E-5</v>
      </c>
      <c r="O325" s="20">
        <v>44407</v>
      </c>
      <c r="P325" s="21">
        <v>17.082000000000001</v>
      </c>
      <c r="Q325" s="22">
        <v>54550.04</v>
      </c>
      <c r="R325" s="23">
        <f t="shared" si="57"/>
        <v>4.2328042328041438E-3</v>
      </c>
      <c r="S325" s="23">
        <f t="shared" si="57"/>
        <v>4.3103384790315058E-3</v>
      </c>
      <c r="T325" s="24">
        <f t="shared" si="58"/>
        <v>-7.7534246227362047E-5</v>
      </c>
      <c r="V325" s="20">
        <v>44407</v>
      </c>
      <c r="W325" s="21">
        <v>16.983000000000001</v>
      </c>
      <c r="X325" s="22">
        <v>54550.04</v>
      </c>
      <c r="Y325" s="23">
        <f t="shared" si="59"/>
        <v>4.2575838211813544E-3</v>
      </c>
      <c r="Z325" s="23">
        <f t="shared" si="59"/>
        <v>4.3103384790315058E-3</v>
      </c>
      <c r="AA325" s="24">
        <f t="shared" si="60"/>
        <v>-5.2754657850151432E-5</v>
      </c>
    </row>
    <row r="326" spans="1:27" s="25" customFormat="1" x14ac:dyDescent="0.35">
      <c r="A326" s="20">
        <v>44410</v>
      </c>
      <c r="B326" s="21">
        <v>17.937000000000001</v>
      </c>
      <c r="C326" s="22">
        <v>22730.42</v>
      </c>
      <c r="D326" s="23">
        <f t="shared" si="54"/>
        <v>7.7532445643013759E-3</v>
      </c>
      <c r="E326" s="23">
        <f t="shared" si="54"/>
        <v>7.8104978837700845E-3</v>
      </c>
      <c r="F326" s="24">
        <f t="shared" si="53"/>
        <v>-5.7253319468708597E-5</v>
      </c>
      <c r="H326" s="20">
        <v>44410</v>
      </c>
      <c r="I326" s="21">
        <v>17.835999999999999</v>
      </c>
      <c r="J326" s="22">
        <v>22730.42</v>
      </c>
      <c r="K326" s="23">
        <f t="shared" si="55"/>
        <v>7.7405503135767884E-3</v>
      </c>
      <c r="L326" s="23">
        <f t="shared" si="55"/>
        <v>7.8104978837700845E-3</v>
      </c>
      <c r="M326" s="24">
        <f t="shared" si="56"/>
        <v>-6.9947570193296116E-5</v>
      </c>
      <c r="O326" s="20">
        <v>44410</v>
      </c>
      <c r="P326" s="21">
        <v>17.238</v>
      </c>
      <c r="Q326" s="22">
        <v>55050.03</v>
      </c>
      <c r="R326" s="23">
        <f t="shared" si="57"/>
        <v>9.1324200913240894E-3</v>
      </c>
      <c r="S326" s="23">
        <f t="shared" si="57"/>
        <v>9.1657128024102974E-3</v>
      </c>
      <c r="T326" s="24">
        <f t="shared" si="58"/>
        <v>-3.3292711086208016E-5</v>
      </c>
      <c r="V326" s="20">
        <v>44410</v>
      </c>
      <c r="W326" s="21">
        <v>17.138000000000002</v>
      </c>
      <c r="X326" s="22">
        <v>55050.03</v>
      </c>
      <c r="Y326" s="23">
        <f t="shared" si="59"/>
        <v>9.1267738326561432E-3</v>
      </c>
      <c r="Z326" s="23">
        <f t="shared" si="59"/>
        <v>9.1657128024102974E-3</v>
      </c>
      <c r="AA326" s="24">
        <f t="shared" si="60"/>
        <v>-3.8938969754154229E-5</v>
      </c>
    </row>
    <row r="327" spans="1:27" s="25" customFormat="1" x14ac:dyDescent="0.35">
      <c r="A327" s="20">
        <v>44411</v>
      </c>
      <c r="B327" s="21">
        <v>18.213999999999999</v>
      </c>
      <c r="C327" s="22">
        <v>23081.86</v>
      </c>
      <c r="D327" s="23">
        <f t="shared" si="54"/>
        <v>1.54429391760047E-2</v>
      </c>
      <c r="E327" s="23">
        <f t="shared" si="54"/>
        <v>1.5461218930402643E-2</v>
      </c>
      <c r="F327" s="24">
        <f t="shared" si="53"/>
        <v>-1.8279754397942938E-5</v>
      </c>
      <c r="H327" s="20">
        <v>44411</v>
      </c>
      <c r="I327" s="21">
        <v>18.111000000000001</v>
      </c>
      <c r="J327" s="22">
        <v>23081.86</v>
      </c>
      <c r="K327" s="23">
        <f t="shared" si="55"/>
        <v>1.5418255214173726E-2</v>
      </c>
      <c r="L327" s="23">
        <f t="shared" si="55"/>
        <v>1.5461218930402643E-2</v>
      </c>
      <c r="M327" s="24">
        <f t="shared" si="56"/>
        <v>-4.2963716228916482E-5</v>
      </c>
      <c r="O327" s="20">
        <v>44411</v>
      </c>
      <c r="P327" s="21">
        <v>17.382000000000001</v>
      </c>
      <c r="Q327" s="22">
        <v>55509.8</v>
      </c>
      <c r="R327" s="23">
        <f t="shared" si="57"/>
        <v>8.3536373129133867E-3</v>
      </c>
      <c r="S327" s="23">
        <f t="shared" si="57"/>
        <v>8.3518573922667372E-3</v>
      </c>
      <c r="T327" s="24">
        <f t="shared" si="58"/>
        <v>1.7799206466495576E-6</v>
      </c>
      <c r="V327" s="20">
        <v>44411</v>
      </c>
      <c r="W327" s="21">
        <v>17.28</v>
      </c>
      <c r="X327" s="22">
        <v>55509.8</v>
      </c>
      <c r="Y327" s="23">
        <f t="shared" si="59"/>
        <v>8.2856809429336931E-3</v>
      </c>
      <c r="Z327" s="23">
        <f t="shared" si="59"/>
        <v>8.3518573922667372E-3</v>
      </c>
      <c r="AA327" s="24">
        <f t="shared" si="60"/>
        <v>-6.6176449333044118E-5</v>
      </c>
    </row>
    <row r="328" spans="1:27" s="25" customFormat="1" x14ac:dyDescent="0.35">
      <c r="A328" s="20">
        <v>44412</v>
      </c>
      <c r="B328" s="21">
        <v>18.358000000000001</v>
      </c>
      <c r="C328" s="22">
        <v>23265.07</v>
      </c>
      <c r="D328" s="23">
        <f t="shared" si="54"/>
        <v>7.9060063687275139E-3</v>
      </c>
      <c r="E328" s="23">
        <f t="shared" si="54"/>
        <v>7.9374019251481354E-3</v>
      </c>
      <c r="F328" s="24">
        <f t="shared" si="53"/>
        <v>-3.1395556420621418E-5</v>
      </c>
      <c r="H328" s="20">
        <v>44412</v>
      </c>
      <c r="I328" s="21">
        <v>18.254000000000001</v>
      </c>
      <c r="J328" s="22">
        <v>23265.07</v>
      </c>
      <c r="K328" s="23">
        <f t="shared" si="55"/>
        <v>7.8957539616808514E-3</v>
      </c>
      <c r="L328" s="23">
        <f t="shared" si="55"/>
        <v>7.9374019251481354E-3</v>
      </c>
      <c r="M328" s="24">
        <f t="shared" si="56"/>
        <v>-4.1647963467283944E-5</v>
      </c>
      <c r="O328" s="20">
        <v>44412</v>
      </c>
      <c r="P328" s="21">
        <v>17.257999999999999</v>
      </c>
      <c r="Q328" s="22">
        <v>55113.09</v>
      </c>
      <c r="R328" s="23">
        <f t="shared" si="57"/>
        <v>-7.1338165918768404E-3</v>
      </c>
      <c r="S328" s="23">
        <f t="shared" si="57"/>
        <v>-7.1466659941128441E-3</v>
      </c>
      <c r="T328" s="24">
        <f t="shared" si="58"/>
        <v>1.2849402236003726E-5</v>
      </c>
      <c r="V328" s="20">
        <v>44412</v>
      </c>
      <c r="W328" s="21">
        <v>17.155999999999999</v>
      </c>
      <c r="X328" s="22">
        <v>55113.09</v>
      </c>
      <c r="Y328" s="23">
        <f t="shared" si="59"/>
        <v>-7.1759259259260855E-3</v>
      </c>
      <c r="Z328" s="23">
        <f t="shared" si="59"/>
        <v>-7.1466659941128441E-3</v>
      </c>
      <c r="AA328" s="24">
        <f t="shared" si="60"/>
        <v>-2.925993181324138E-5</v>
      </c>
    </row>
    <row r="329" spans="1:27" s="25" customFormat="1" x14ac:dyDescent="0.35">
      <c r="A329" s="20">
        <v>44413</v>
      </c>
      <c r="B329" s="21">
        <v>18.401</v>
      </c>
      <c r="C329" s="22">
        <v>23319.53</v>
      </c>
      <c r="D329" s="23">
        <f t="shared" si="54"/>
        <v>2.3423030831244418E-3</v>
      </c>
      <c r="E329" s="23">
        <f t="shared" si="54"/>
        <v>2.3408483189606422E-3</v>
      </c>
      <c r="F329" s="24">
        <f t="shared" si="53"/>
        <v>1.4547641637996378E-6</v>
      </c>
      <c r="H329" s="20">
        <v>44413</v>
      </c>
      <c r="I329" s="21">
        <v>18.295999999999999</v>
      </c>
      <c r="J329" s="22">
        <v>23319.53</v>
      </c>
      <c r="K329" s="23">
        <f t="shared" si="55"/>
        <v>2.3008655637120068E-3</v>
      </c>
      <c r="L329" s="23">
        <f t="shared" si="55"/>
        <v>2.3408483189606422E-3</v>
      </c>
      <c r="M329" s="24">
        <f t="shared" si="56"/>
        <v>-3.9982755248635371E-5</v>
      </c>
      <c r="O329" s="20">
        <v>44413</v>
      </c>
      <c r="P329" s="21">
        <v>17.22</v>
      </c>
      <c r="Q329" s="22">
        <v>54992.52</v>
      </c>
      <c r="R329" s="23">
        <f t="shared" si="57"/>
        <v>-2.2018773901958388E-3</v>
      </c>
      <c r="S329" s="23">
        <f t="shared" si="57"/>
        <v>-2.187683543056651E-3</v>
      </c>
      <c r="T329" s="24">
        <f t="shared" si="58"/>
        <v>-1.419384713918781E-5</v>
      </c>
      <c r="V329" s="20">
        <v>44413</v>
      </c>
      <c r="W329" s="21">
        <v>17.117999999999999</v>
      </c>
      <c r="X329" s="22">
        <v>54992.52</v>
      </c>
      <c r="Y329" s="23">
        <f t="shared" si="59"/>
        <v>-2.2149685241314998E-3</v>
      </c>
      <c r="Z329" s="23">
        <f t="shared" si="59"/>
        <v>-2.187683543056651E-3</v>
      </c>
      <c r="AA329" s="24">
        <f t="shared" si="60"/>
        <v>-2.728498107484878E-5</v>
      </c>
    </row>
    <row r="330" spans="1:27" s="25" customFormat="1" x14ac:dyDescent="0.35">
      <c r="A330" s="20">
        <v>44414</v>
      </c>
      <c r="B330" s="21">
        <v>18.337</v>
      </c>
      <c r="C330" s="22">
        <v>23238.83</v>
      </c>
      <c r="D330" s="23">
        <f t="shared" si="54"/>
        <v>-3.4780718439215708E-3</v>
      </c>
      <c r="E330" s="23">
        <f t="shared" si="54"/>
        <v>-3.4606186316790133E-3</v>
      </c>
      <c r="F330" s="24">
        <f t="shared" si="53"/>
        <v>-1.745321224255747E-5</v>
      </c>
      <c r="H330" s="20">
        <v>44414</v>
      </c>
      <c r="I330" s="21">
        <v>18.233000000000001</v>
      </c>
      <c r="J330" s="22">
        <v>23238.83</v>
      </c>
      <c r="K330" s="23">
        <f t="shared" si="55"/>
        <v>-3.4433756012242078E-3</v>
      </c>
      <c r="L330" s="23">
        <f t="shared" si="55"/>
        <v>-3.4606186316790133E-3</v>
      </c>
      <c r="M330" s="24">
        <f t="shared" si="56"/>
        <v>1.7243030454805464E-5</v>
      </c>
      <c r="O330" s="20">
        <v>44414</v>
      </c>
      <c r="P330" s="21">
        <v>17.256</v>
      </c>
      <c r="Q330" s="22">
        <v>55111.26</v>
      </c>
      <c r="R330" s="23">
        <f t="shared" si="57"/>
        <v>2.090592334494934E-3</v>
      </c>
      <c r="S330" s="23">
        <f t="shared" si="57"/>
        <v>2.159202742482158E-3</v>
      </c>
      <c r="T330" s="24">
        <f t="shared" si="58"/>
        <v>-6.8610407987224065E-5</v>
      </c>
      <c r="V330" s="20">
        <v>44414</v>
      </c>
      <c r="W330" s="21">
        <v>17.155000000000001</v>
      </c>
      <c r="X330" s="22">
        <v>55111.26</v>
      </c>
      <c r="Y330" s="23">
        <f t="shared" si="59"/>
        <v>2.161467461152089E-3</v>
      </c>
      <c r="Z330" s="23">
        <f t="shared" si="59"/>
        <v>2.159202742482158E-3</v>
      </c>
      <c r="AA330" s="24">
        <f t="shared" si="60"/>
        <v>2.264718669930943E-6</v>
      </c>
    </row>
    <row r="331" spans="1:27" s="25" customFormat="1" x14ac:dyDescent="0.35">
      <c r="A331" s="20">
        <v>44417</v>
      </c>
      <c r="B331" s="21">
        <v>18.361000000000001</v>
      </c>
      <c r="C331" s="22">
        <v>23269.119999999999</v>
      </c>
      <c r="D331" s="23">
        <f t="shared" si="54"/>
        <v>1.3088291432623578E-3</v>
      </c>
      <c r="E331" s="23">
        <f t="shared" si="54"/>
        <v>1.3034219020491289E-3</v>
      </c>
      <c r="F331" s="24">
        <f t="shared" si="53"/>
        <v>5.4072412132288861E-6</v>
      </c>
      <c r="H331" s="20">
        <v>44417</v>
      </c>
      <c r="I331" s="21">
        <v>18.256</v>
      </c>
      <c r="J331" s="22">
        <v>23269.119999999999</v>
      </c>
      <c r="K331" s="23">
        <f t="shared" si="55"/>
        <v>1.2614490210058893E-3</v>
      </c>
      <c r="L331" s="23">
        <f t="shared" si="55"/>
        <v>1.3034219020491289E-3</v>
      </c>
      <c r="M331" s="24">
        <f t="shared" si="56"/>
        <v>-4.1972881043239596E-5</v>
      </c>
      <c r="O331" s="20">
        <v>44417</v>
      </c>
      <c r="P331" s="21">
        <v>17.177</v>
      </c>
      <c r="Q331" s="22">
        <v>54858.43</v>
      </c>
      <c r="R331" s="23">
        <f t="shared" si="57"/>
        <v>-4.5781177561428077E-3</v>
      </c>
      <c r="S331" s="23">
        <f t="shared" si="57"/>
        <v>-4.5876287350352651E-3</v>
      </c>
      <c r="T331" s="24">
        <f t="shared" si="58"/>
        <v>9.5109788924574445E-6</v>
      </c>
      <c r="V331" s="20">
        <v>44417</v>
      </c>
      <c r="W331" s="21">
        <v>17.074999999999999</v>
      </c>
      <c r="X331" s="22">
        <v>54858.43</v>
      </c>
      <c r="Y331" s="23">
        <f t="shared" si="59"/>
        <v>-4.6633634508890243E-3</v>
      </c>
      <c r="Z331" s="23">
        <f t="shared" si="59"/>
        <v>-4.5876287350352651E-3</v>
      </c>
      <c r="AA331" s="24">
        <f t="shared" si="60"/>
        <v>-7.5734715853759127E-5</v>
      </c>
    </row>
    <row r="332" spans="1:27" s="25" customFormat="1" x14ac:dyDescent="0.35">
      <c r="A332" s="20">
        <v>44418</v>
      </c>
      <c r="B332" s="21">
        <v>18.385000000000002</v>
      </c>
      <c r="C332" s="22">
        <v>23300.36</v>
      </c>
      <c r="D332" s="23">
        <f t="shared" si="54"/>
        <v>1.3071183486739191E-3</v>
      </c>
      <c r="E332" s="23">
        <f t="shared" si="54"/>
        <v>1.3425518455361107E-3</v>
      </c>
      <c r="F332" s="24">
        <f t="shared" si="53"/>
        <v>-3.543349686219166E-5</v>
      </c>
      <c r="H332" s="20">
        <v>44418</v>
      </c>
      <c r="I332" s="21">
        <v>18.279</v>
      </c>
      <c r="J332" s="22">
        <v>23300.36</v>
      </c>
      <c r="K332" s="23">
        <f t="shared" si="55"/>
        <v>1.2598597721296123E-3</v>
      </c>
      <c r="L332" s="23">
        <f t="shared" si="55"/>
        <v>1.3425518455361107E-3</v>
      </c>
      <c r="M332" s="24">
        <f t="shared" si="56"/>
        <v>-8.2692073406498423E-5</v>
      </c>
      <c r="O332" s="20">
        <v>44418</v>
      </c>
      <c r="P332" s="21">
        <v>17.108000000000001</v>
      </c>
      <c r="Q332" s="22">
        <v>54637.59</v>
      </c>
      <c r="R332" s="23">
        <f t="shared" si="57"/>
        <v>-4.0169994760435035E-3</v>
      </c>
      <c r="S332" s="23">
        <f t="shared" si="57"/>
        <v>-4.0256347110189106E-3</v>
      </c>
      <c r="T332" s="24">
        <f t="shared" si="58"/>
        <v>8.6352349754070801E-6</v>
      </c>
      <c r="V332" s="20">
        <v>44418</v>
      </c>
      <c r="W332" s="21">
        <v>17.006</v>
      </c>
      <c r="X332" s="22">
        <v>54637.59</v>
      </c>
      <c r="Y332" s="23">
        <f t="shared" si="59"/>
        <v>-4.0409956076133957E-3</v>
      </c>
      <c r="Z332" s="23">
        <f t="shared" si="59"/>
        <v>-4.0256347110189106E-3</v>
      </c>
      <c r="AA332" s="24">
        <f t="shared" si="60"/>
        <v>-1.5360896594485141E-5</v>
      </c>
    </row>
    <row r="333" spans="1:27" s="25" customFormat="1" x14ac:dyDescent="0.35">
      <c r="A333" s="20">
        <v>44419</v>
      </c>
      <c r="B333" s="21">
        <v>18.388000000000002</v>
      </c>
      <c r="C333" s="22">
        <v>23303.89</v>
      </c>
      <c r="D333" s="23">
        <f t="shared" si="54"/>
        <v>1.6317650258357297E-4</v>
      </c>
      <c r="E333" s="23">
        <f t="shared" si="54"/>
        <v>1.5149980515327677E-4</v>
      </c>
      <c r="F333" s="24">
        <f t="shared" si="53"/>
        <v>1.1676697430296201E-5</v>
      </c>
      <c r="H333" s="20">
        <v>44419</v>
      </c>
      <c r="I333" s="21">
        <v>18.282</v>
      </c>
      <c r="J333" s="22">
        <v>23303.89</v>
      </c>
      <c r="K333" s="23">
        <f t="shared" si="55"/>
        <v>1.64122763827379E-4</v>
      </c>
      <c r="L333" s="23">
        <f t="shared" si="55"/>
        <v>1.5149980515327677E-4</v>
      </c>
      <c r="M333" s="24">
        <f t="shared" si="56"/>
        <v>1.2622958674102236E-5</v>
      </c>
      <c r="O333" s="20">
        <v>44419</v>
      </c>
      <c r="P333" s="21">
        <v>17.068999999999999</v>
      </c>
      <c r="Q333" s="22">
        <v>54513.89</v>
      </c>
      <c r="R333" s="23">
        <f t="shared" si="57"/>
        <v>-2.2796352583587254E-3</v>
      </c>
      <c r="S333" s="23">
        <f t="shared" si="57"/>
        <v>-2.2640090823917713E-3</v>
      </c>
      <c r="T333" s="24">
        <f t="shared" si="58"/>
        <v>-1.5626175966954037E-5</v>
      </c>
      <c r="V333" s="20">
        <v>44419</v>
      </c>
      <c r="W333" s="21">
        <v>16.966999999999999</v>
      </c>
      <c r="X333" s="22">
        <v>54513.89</v>
      </c>
      <c r="Y333" s="23">
        <f t="shared" si="59"/>
        <v>-2.2933082441491948E-3</v>
      </c>
      <c r="Z333" s="23">
        <f t="shared" si="59"/>
        <v>-2.2640090823917713E-3</v>
      </c>
      <c r="AA333" s="24">
        <f t="shared" si="60"/>
        <v>-2.929916175742342E-5</v>
      </c>
    </row>
    <row r="334" spans="1:27" s="25" customFormat="1" x14ac:dyDescent="0.35">
      <c r="A334" s="20">
        <v>44420</v>
      </c>
      <c r="B334" s="21">
        <v>18.484999999999999</v>
      </c>
      <c r="C334" s="22">
        <v>23424.04</v>
      </c>
      <c r="D334" s="23">
        <f t="shared" si="54"/>
        <v>5.2751794648682182E-3</v>
      </c>
      <c r="E334" s="23">
        <f t="shared" si="54"/>
        <v>5.1557915867266324E-3</v>
      </c>
      <c r="F334" s="24">
        <f t="shared" si="53"/>
        <v>1.193878781415858E-4</v>
      </c>
      <c r="H334" s="20">
        <v>44420</v>
      </c>
      <c r="I334" s="21">
        <v>18.378</v>
      </c>
      <c r="J334" s="22">
        <v>23424.04</v>
      </c>
      <c r="K334" s="23">
        <f t="shared" si="55"/>
        <v>5.2510666229077518E-3</v>
      </c>
      <c r="L334" s="23">
        <f t="shared" si="55"/>
        <v>5.1557915867266324E-3</v>
      </c>
      <c r="M334" s="24">
        <f t="shared" si="56"/>
        <v>9.5275036181119432E-5</v>
      </c>
      <c r="O334" s="20">
        <v>44420</v>
      </c>
      <c r="P334" s="21">
        <v>17.120999999999999</v>
      </c>
      <c r="Q334" s="22">
        <v>54681.14</v>
      </c>
      <c r="R334" s="23">
        <f t="shared" si="57"/>
        <v>3.0464584920029125E-3</v>
      </c>
      <c r="S334" s="23">
        <f t="shared" si="57"/>
        <v>3.068025415174036E-3</v>
      </c>
      <c r="T334" s="24">
        <f t="shared" si="58"/>
        <v>-2.156692317112352E-5</v>
      </c>
      <c r="V334" s="20">
        <v>44420</v>
      </c>
      <c r="W334" s="21">
        <v>17.018999999999998</v>
      </c>
      <c r="X334" s="22">
        <v>54681.14</v>
      </c>
      <c r="Y334" s="23">
        <f t="shared" si="59"/>
        <v>3.064772794247661E-3</v>
      </c>
      <c r="Z334" s="23">
        <f t="shared" si="59"/>
        <v>3.068025415174036E-3</v>
      </c>
      <c r="AA334" s="24">
        <f t="shared" si="60"/>
        <v>-3.2526209263750161E-6</v>
      </c>
    </row>
    <row r="335" spans="1:27" s="25" customFormat="1" x14ac:dyDescent="0.35">
      <c r="A335" s="20">
        <v>44421</v>
      </c>
      <c r="B335" s="21">
        <v>18.669</v>
      </c>
      <c r="C335" s="22">
        <v>23659.78</v>
      </c>
      <c r="D335" s="23">
        <f t="shared" si="54"/>
        <v>9.9540167703544569E-3</v>
      </c>
      <c r="E335" s="23">
        <f t="shared" si="54"/>
        <v>1.0064019699419724E-2</v>
      </c>
      <c r="F335" s="24">
        <f t="shared" si="53"/>
        <v>-1.100029290652671E-4</v>
      </c>
      <c r="H335" s="20">
        <v>44421</v>
      </c>
      <c r="I335" s="21">
        <v>18.561</v>
      </c>
      <c r="J335" s="22">
        <v>23659.78</v>
      </c>
      <c r="K335" s="23">
        <f t="shared" si="55"/>
        <v>9.9575579497224176E-3</v>
      </c>
      <c r="L335" s="23">
        <f t="shared" si="55"/>
        <v>1.0064019699419724E-2</v>
      </c>
      <c r="M335" s="24">
        <f t="shared" si="56"/>
        <v>-1.0646174969730637E-4</v>
      </c>
      <c r="O335" s="20">
        <v>44421</v>
      </c>
      <c r="P335" s="21">
        <v>17.141999999999999</v>
      </c>
      <c r="Q335" s="22">
        <v>54749.14</v>
      </c>
      <c r="R335" s="23">
        <f t="shared" si="57"/>
        <v>1.2265638689328284E-3</v>
      </c>
      <c r="S335" s="23">
        <f t="shared" si="57"/>
        <v>1.243573195438108E-3</v>
      </c>
      <c r="T335" s="24">
        <f t="shared" si="58"/>
        <v>-1.7009326505279532E-5</v>
      </c>
      <c r="V335" s="20">
        <v>44421</v>
      </c>
      <c r="W335" s="21">
        <v>17.04</v>
      </c>
      <c r="X335" s="22">
        <v>54749.14</v>
      </c>
      <c r="Y335" s="23">
        <f t="shared" si="59"/>
        <v>1.233915036136235E-3</v>
      </c>
      <c r="Z335" s="23">
        <f t="shared" si="59"/>
        <v>1.243573195438108E-3</v>
      </c>
      <c r="AA335" s="24">
        <f t="shared" si="60"/>
        <v>-9.6581593018729706E-6</v>
      </c>
    </row>
    <row r="336" spans="1:27" s="25" customFormat="1" x14ac:dyDescent="0.35">
      <c r="A336" s="20">
        <v>44424</v>
      </c>
      <c r="B336" s="21">
        <v>18.706</v>
      </c>
      <c r="C336" s="22">
        <v>23708.38</v>
      </c>
      <c r="D336" s="23">
        <f t="shared" si="54"/>
        <v>1.981895120252819E-3</v>
      </c>
      <c r="E336" s="23">
        <f t="shared" si="54"/>
        <v>2.0541188464138216E-3</v>
      </c>
      <c r="F336" s="24">
        <f t="shared" si="53"/>
        <v>-7.2223726161002588E-5</v>
      </c>
      <c r="H336" s="20">
        <v>44424</v>
      </c>
      <c r="I336" s="21">
        <v>18.597000000000001</v>
      </c>
      <c r="J336" s="22">
        <v>23708.38</v>
      </c>
      <c r="K336" s="23">
        <f t="shared" si="55"/>
        <v>1.9395506707613475E-3</v>
      </c>
      <c r="L336" s="23">
        <f t="shared" si="55"/>
        <v>2.0541188464138216E-3</v>
      </c>
      <c r="M336" s="24">
        <f t="shared" si="56"/>
        <v>-1.1456817565247412E-4</v>
      </c>
      <c r="O336" s="20">
        <v>44424</v>
      </c>
      <c r="P336" s="21">
        <v>17.161999999999999</v>
      </c>
      <c r="Q336" s="22">
        <v>54814.559999999998</v>
      </c>
      <c r="R336" s="23">
        <f t="shared" si="57"/>
        <v>1.166725002916813E-3</v>
      </c>
      <c r="S336" s="23">
        <f t="shared" si="57"/>
        <v>1.194904614026715E-3</v>
      </c>
      <c r="T336" s="24">
        <f t="shared" si="58"/>
        <v>-2.817961110990197E-5</v>
      </c>
      <c r="V336" s="20">
        <v>44424</v>
      </c>
      <c r="W336" s="21">
        <v>17.059000000000001</v>
      </c>
      <c r="X336" s="22">
        <v>54814.559999999998</v>
      </c>
      <c r="Y336" s="23">
        <f t="shared" si="59"/>
        <v>1.1150234741785781E-3</v>
      </c>
      <c r="Z336" s="23">
        <f t="shared" si="59"/>
        <v>1.194904614026715E-3</v>
      </c>
      <c r="AA336" s="24">
        <f t="shared" si="60"/>
        <v>-7.9881139848136939E-5</v>
      </c>
    </row>
    <row r="337" spans="1:27" s="25" customFormat="1" x14ac:dyDescent="0.35">
      <c r="A337" s="20">
        <v>44425</v>
      </c>
      <c r="B337" s="21">
        <v>18.765999999999998</v>
      </c>
      <c r="C337" s="22">
        <v>23784.05</v>
      </c>
      <c r="D337" s="23">
        <f t="shared" si="54"/>
        <v>3.2075269966855835E-3</v>
      </c>
      <c r="E337" s="23">
        <f t="shared" si="54"/>
        <v>3.1916984627375911E-3</v>
      </c>
      <c r="F337" s="24">
        <f t="shared" si="53"/>
        <v>1.582853394799244E-5</v>
      </c>
      <c r="H337" s="20">
        <v>44425</v>
      </c>
      <c r="I337" s="21">
        <v>18.655999999999999</v>
      </c>
      <c r="J337" s="22">
        <v>23784.05</v>
      </c>
      <c r="K337" s="23">
        <f t="shared" si="55"/>
        <v>3.1725547131256082E-3</v>
      </c>
      <c r="L337" s="23">
        <f t="shared" si="55"/>
        <v>3.1916984627375911E-3</v>
      </c>
      <c r="M337" s="24">
        <f t="shared" si="56"/>
        <v>-1.9143749611982841E-5</v>
      </c>
      <c r="O337" s="20">
        <v>44425</v>
      </c>
      <c r="P337" s="21">
        <v>17.251999999999999</v>
      </c>
      <c r="Q337" s="22">
        <v>55101.68</v>
      </c>
      <c r="R337" s="23">
        <f t="shared" si="57"/>
        <v>5.2441440391561844E-3</v>
      </c>
      <c r="S337" s="23">
        <f t="shared" si="57"/>
        <v>5.238024349734971E-3</v>
      </c>
      <c r="T337" s="24">
        <f t="shared" si="58"/>
        <v>6.1196894212134367E-6</v>
      </c>
      <c r="V337" s="20">
        <v>44425</v>
      </c>
      <c r="W337" s="21">
        <v>17.148</v>
      </c>
      <c r="X337" s="22">
        <v>55101.68</v>
      </c>
      <c r="Y337" s="23">
        <f t="shared" si="59"/>
        <v>5.2171874084059322E-3</v>
      </c>
      <c r="Z337" s="23">
        <f t="shared" si="59"/>
        <v>5.238024349734971E-3</v>
      </c>
      <c r="AA337" s="24">
        <f t="shared" si="60"/>
        <v>-2.0836941329038794E-5</v>
      </c>
    </row>
    <row r="338" spans="1:27" s="25" customFormat="1" x14ac:dyDescent="0.35">
      <c r="A338" s="20">
        <v>44426</v>
      </c>
      <c r="B338" s="21">
        <v>18.713999999999999</v>
      </c>
      <c r="C338" s="22">
        <v>23718.57</v>
      </c>
      <c r="D338" s="23">
        <f t="shared" si="54"/>
        <v>-2.7709687733133981E-3</v>
      </c>
      <c r="E338" s="23">
        <f t="shared" si="54"/>
        <v>-2.7531055476254229E-3</v>
      </c>
      <c r="F338" s="24">
        <f t="shared" si="53"/>
        <v>-1.7863225687975159E-5</v>
      </c>
      <c r="H338" s="20">
        <v>44426</v>
      </c>
      <c r="I338" s="21">
        <v>18.605</v>
      </c>
      <c r="J338" s="22">
        <v>23718.57</v>
      </c>
      <c r="K338" s="23">
        <f t="shared" si="55"/>
        <v>-2.7337049742709452E-3</v>
      </c>
      <c r="L338" s="23">
        <f t="shared" si="55"/>
        <v>-2.7531055476254229E-3</v>
      </c>
      <c r="M338" s="24">
        <f t="shared" si="56"/>
        <v>1.9400573354477757E-5</v>
      </c>
      <c r="O338" s="20">
        <v>44426</v>
      </c>
      <c r="P338" s="21">
        <v>17.347000000000001</v>
      </c>
      <c r="Q338" s="22">
        <v>55409.21</v>
      </c>
      <c r="R338" s="23">
        <f t="shared" si="57"/>
        <v>5.5066079295156278E-3</v>
      </c>
      <c r="S338" s="23">
        <f t="shared" si="57"/>
        <v>5.5811365461089224E-3</v>
      </c>
      <c r="T338" s="24">
        <f t="shared" si="58"/>
        <v>-7.4528616593294572E-5</v>
      </c>
      <c r="V338" s="20">
        <v>44426</v>
      </c>
      <c r="W338" s="21">
        <v>17.242999999999999</v>
      </c>
      <c r="X338" s="22">
        <v>55409.21</v>
      </c>
      <c r="Y338" s="23">
        <f t="shared" si="59"/>
        <v>5.5400046652669399E-3</v>
      </c>
      <c r="Z338" s="23">
        <f t="shared" si="59"/>
        <v>5.5811365461089224E-3</v>
      </c>
      <c r="AA338" s="24">
        <f t="shared" si="60"/>
        <v>-4.1131880841982493E-5</v>
      </c>
    </row>
    <row r="339" spans="1:27" s="25" customFormat="1" x14ac:dyDescent="0.35">
      <c r="A339" s="20">
        <v>44428</v>
      </c>
      <c r="B339" s="21">
        <v>18.581</v>
      </c>
      <c r="C339" s="22">
        <v>23549.09</v>
      </c>
      <c r="D339" s="23">
        <f t="shared" si="54"/>
        <v>-7.1069787324996581E-3</v>
      </c>
      <c r="E339" s="23">
        <f t="shared" si="54"/>
        <v>-7.1454560709182102E-3</v>
      </c>
      <c r="F339" s="24">
        <f t="shared" si="53"/>
        <v>3.8477338418552165E-5</v>
      </c>
      <c r="H339" s="20">
        <v>44428</v>
      </c>
      <c r="I339" s="21">
        <v>18.471</v>
      </c>
      <c r="J339" s="22">
        <v>23549.09</v>
      </c>
      <c r="K339" s="23">
        <f t="shared" si="55"/>
        <v>-7.2023649556570701E-3</v>
      </c>
      <c r="L339" s="23">
        <f t="shared" si="55"/>
        <v>-7.1454560709182102E-3</v>
      </c>
      <c r="M339" s="24">
        <f t="shared" si="56"/>
        <v>-5.6908884738859911E-5</v>
      </c>
      <c r="O339" s="20">
        <v>44428</v>
      </c>
      <c r="P339" s="21">
        <v>17.091000000000001</v>
      </c>
      <c r="Q339" s="22">
        <v>54588.88</v>
      </c>
      <c r="R339" s="23">
        <f t="shared" si="57"/>
        <v>-1.4757594973194177E-2</v>
      </c>
      <c r="S339" s="23">
        <f t="shared" si="57"/>
        <v>-1.4804939467644496E-2</v>
      </c>
      <c r="T339" s="24">
        <f t="shared" si="58"/>
        <v>4.7344494450318741E-5</v>
      </c>
      <c r="V339" s="20">
        <v>44428</v>
      </c>
      <c r="W339" s="21">
        <v>16.986999999999998</v>
      </c>
      <c r="X339" s="22">
        <v>54588.88</v>
      </c>
      <c r="Y339" s="23">
        <f t="shared" si="59"/>
        <v>-1.4846604419184617E-2</v>
      </c>
      <c r="Z339" s="23">
        <f t="shared" si="59"/>
        <v>-1.4804939467644496E-2</v>
      </c>
      <c r="AA339" s="24">
        <f t="shared" si="60"/>
        <v>-4.1664951540121287E-5</v>
      </c>
    </row>
    <row r="340" spans="1:27" s="25" customFormat="1" x14ac:dyDescent="0.35">
      <c r="A340" s="20">
        <v>44431</v>
      </c>
      <c r="B340" s="21">
        <v>18.632999999999999</v>
      </c>
      <c r="C340" s="22">
        <v>23615.61</v>
      </c>
      <c r="D340" s="23">
        <f t="shared" si="54"/>
        <v>2.7985576664333323E-3</v>
      </c>
      <c r="E340" s="23">
        <f t="shared" si="54"/>
        <v>2.824737601325511E-3</v>
      </c>
      <c r="F340" s="24">
        <f t="shared" si="53"/>
        <v>-2.6179934892178736E-5</v>
      </c>
      <c r="H340" s="20">
        <v>44431</v>
      </c>
      <c r="I340" s="21">
        <v>18.523</v>
      </c>
      <c r="J340" s="22">
        <v>23615.61</v>
      </c>
      <c r="K340" s="23">
        <f t="shared" si="55"/>
        <v>2.8152238644361116E-3</v>
      </c>
      <c r="L340" s="23">
        <f t="shared" si="55"/>
        <v>2.824737601325511E-3</v>
      </c>
      <c r="M340" s="24">
        <f t="shared" si="56"/>
        <v>-9.5137368893993823E-6</v>
      </c>
      <c r="O340" s="20">
        <v>44431</v>
      </c>
      <c r="P340" s="21">
        <v>17.023</v>
      </c>
      <c r="Q340" s="22">
        <v>54370.73</v>
      </c>
      <c r="R340" s="23">
        <f t="shared" si="57"/>
        <v>-3.9787022409456529E-3</v>
      </c>
      <c r="S340" s="23">
        <f t="shared" si="57"/>
        <v>-3.9962351306711552E-3</v>
      </c>
      <c r="T340" s="24">
        <f t="shared" si="58"/>
        <v>1.7532889725502265E-5</v>
      </c>
      <c r="V340" s="20">
        <v>44431</v>
      </c>
      <c r="W340" s="21">
        <v>16.919</v>
      </c>
      <c r="X340" s="22">
        <v>54370.73</v>
      </c>
      <c r="Y340" s="23">
        <f t="shared" si="59"/>
        <v>-4.00306116441973E-3</v>
      </c>
      <c r="Z340" s="23">
        <f t="shared" si="59"/>
        <v>-3.9962351306711552E-3</v>
      </c>
      <c r="AA340" s="24">
        <f t="shared" si="60"/>
        <v>-6.8260337485748224E-6</v>
      </c>
    </row>
    <row r="341" spans="1:27" s="25" customFormat="1" x14ac:dyDescent="0.35">
      <c r="A341" s="20">
        <v>44432</v>
      </c>
      <c r="B341" s="21">
        <v>18.777000000000001</v>
      </c>
      <c r="C341" s="22">
        <v>23799.1</v>
      </c>
      <c r="D341" s="23">
        <f t="shared" si="54"/>
        <v>7.7282241184994938E-3</v>
      </c>
      <c r="E341" s="23">
        <f t="shared" si="54"/>
        <v>7.7698606980720619E-3</v>
      </c>
      <c r="F341" s="24">
        <f t="shared" si="53"/>
        <v>-4.1636579572568166E-5</v>
      </c>
      <c r="H341" s="20">
        <v>44432</v>
      </c>
      <c r="I341" s="21">
        <v>18.666</v>
      </c>
      <c r="J341" s="22">
        <v>23799.1</v>
      </c>
      <c r="K341" s="23">
        <f t="shared" si="55"/>
        <v>7.7201317281219151E-3</v>
      </c>
      <c r="L341" s="23">
        <f t="shared" si="55"/>
        <v>7.7698606980720619E-3</v>
      </c>
      <c r="M341" s="24">
        <f t="shared" si="56"/>
        <v>-4.9728969950146862E-5</v>
      </c>
      <c r="O341" s="20">
        <v>44432</v>
      </c>
      <c r="P341" s="21">
        <v>17.187000000000001</v>
      </c>
      <c r="Q341" s="22">
        <v>54899.81</v>
      </c>
      <c r="R341" s="23">
        <f t="shared" si="57"/>
        <v>9.6340245550139425E-3</v>
      </c>
      <c r="S341" s="23">
        <f t="shared" si="57"/>
        <v>9.7309710574051689E-3</v>
      </c>
      <c r="T341" s="24">
        <f t="shared" si="58"/>
        <v>-9.6946502391226375E-5</v>
      </c>
      <c r="V341" s="20">
        <v>44432</v>
      </c>
      <c r="W341" s="21">
        <v>17.082000000000001</v>
      </c>
      <c r="X341" s="22">
        <v>54899.81</v>
      </c>
      <c r="Y341" s="23">
        <f t="shared" si="59"/>
        <v>9.6341391335186266E-3</v>
      </c>
      <c r="Z341" s="23">
        <f t="shared" si="59"/>
        <v>9.7309710574051689E-3</v>
      </c>
      <c r="AA341" s="24">
        <f t="shared" si="60"/>
        <v>-9.683192388654227E-5</v>
      </c>
    </row>
    <row r="342" spans="1:27" s="25" customFormat="1" x14ac:dyDescent="0.35">
      <c r="A342" s="20">
        <v>44433</v>
      </c>
      <c r="B342" s="21">
        <v>18.788</v>
      </c>
      <c r="C342" s="22">
        <v>23813.43</v>
      </c>
      <c r="D342" s="23">
        <f t="shared" si="54"/>
        <v>5.8582308142929307E-4</v>
      </c>
      <c r="E342" s="23">
        <f t="shared" si="54"/>
        <v>6.0212360971645396E-4</v>
      </c>
      <c r="F342" s="24">
        <f t="shared" si="53"/>
        <v>-1.6300528287160887E-5</v>
      </c>
      <c r="H342" s="20">
        <v>44433</v>
      </c>
      <c r="I342" s="21">
        <v>18.675999999999998</v>
      </c>
      <c r="J342" s="22">
        <v>23813.43</v>
      </c>
      <c r="K342" s="23">
        <f t="shared" si="55"/>
        <v>5.3573341905055472E-4</v>
      </c>
      <c r="L342" s="23">
        <f t="shared" si="55"/>
        <v>6.0212360971645396E-4</v>
      </c>
      <c r="M342" s="24">
        <f t="shared" si="56"/>
        <v>-6.639019066589924E-5</v>
      </c>
      <c r="O342" s="20">
        <v>44433</v>
      </c>
      <c r="P342" s="21">
        <v>17.265999999999998</v>
      </c>
      <c r="Q342" s="22">
        <v>55153.69</v>
      </c>
      <c r="R342" s="23">
        <f t="shared" si="57"/>
        <v>4.5964973526499975E-3</v>
      </c>
      <c r="S342" s="23">
        <f t="shared" si="57"/>
        <v>4.6244240189539099E-3</v>
      </c>
      <c r="T342" s="24">
        <f t="shared" si="58"/>
        <v>-2.7926666303912384E-5</v>
      </c>
      <c r="V342" s="20">
        <v>44433</v>
      </c>
      <c r="W342" s="21">
        <v>17.161000000000001</v>
      </c>
      <c r="X342" s="22">
        <v>55153.69</v>
      </c>
      <c r="Y342" s="23">
        <f t="shared" si="59"/>
        <v>4.6247512000936464E-3</v>
      </c>
      <c r="Z342" s="23">
        <f t="shared" si="59"/>
        <v>4.6244240189539099E-3</v>
      </c>
      <c r="AA342" s="24">
        <f t="shared" si="60"/>
        <v>3.2718113973650986E-7</v>
      </c>
    </row>
    <row r="343" spans="1:27" s="25" customFormat="1" x14ac:dyDescent="0.35">
      <c r="A343" s="20">
        <v>44434</v>
      </c>
      <c r="B343" s="21">
        <v>18.79</v>
      </c>
      <c r="C343" s="22">
        <v>23816.68</v>
      </c>
      <c r="D343" s="23">
        <f t="shared" si="54"/>
        <v>1.064509261230473E-4</v>
      </c>
      <c r="E343" s="23">
        <f t="shared" si="54"/>
        <v>1.3647760948343191E-4</v>
      </c>
      <c r="F343" s="24">
        <f t="shared" si="53"/>
        <v>-3.002668336038461E-5</v>
      </c>
      <c r="H343" s="20">
        <v>44434</v>
      </c>
      <c r="I343" s="21">
        <v>18.678999999999998</v>
      </c>
      <c r="J343" s="22">
        <v>23816.68</v>
      </c>
      <c r="K343" s="23">
        <f t="shared" si="55"/>
        <v>1.6063396872989522E-4</v>
      </c>
      <c r="L343" s="23">
        <f t="shared" si="55"/>
        <v>1.3647760948343191E-4</v>
      </c>
      <c r="M343" s="24">
        <f t="shared" si="56"/>
        <v>2.415635924646331E-5</v>
      </c>
      <c r="O343" s="20">
        <v>44434</v>
      </c>
      <c r="P343" s="21">
        <v>17.318000000000001</v>
      </c>
      <c r="Q343" s="22">
        <v>55318.8</v>
      </c>
      <c r="R343" s="23">
        <f t="shared" si="57"/>
        <v>3.0116992934092757E-3</v>
      </c>
      <c r="S343" s="23">
        <f t="shared" si="57"/>
        <v>2.9936346960648397E-3</v>
      </c>
      <c r="T343" s="24">
        <f t="shared" si="58"/>
        <v>1.8064597344435995E-5</v>
      </c>
      <c r="V343" s="20">
        <v>44434</v>
      </c>
      <c r="W343" s="21">
        <v>17.210999999999999</v>
      </c>
      <c r="X343" s="22">
        <v>55318.8</v>
      </c>
      <c r="Y343" s="23">
        <f t="shared" si="59"/>
        <v>2.9135831245263866E-3</v>
      </c>
      <c r="Z343" s="23">
        <f t="shared" si="59"/>
        <v>2.9936346960648397E-3</v>
      </c>
      <c r="AA343" s="24">
        <f t="shared" si="60"/>
        <v>-8.0051571538453103E-5</v>
      </c>
    </row>
    <row r="344" spans="1:27" s="25" customFormat="1" x14ac:dyDescent="0.35">
      <c r="A344" s="20">
        <v>44435</v>
      </c>
      <c r="B344" s="21">
        <v>18.867000000000001</v>
      </c>
      <c r="C344" s="22">
        <v>23914.48</v>
      </c>
      <c r="D344" s="23">
        <f t="shared" si="54"/>
        <v>4.0979244278873672E-3</v>
      </c>
      <c r="E344" s="23">
        <f t="shared" si="54"/>
        <v>4.1063657906978968E-3</v>
      </c>
      <c r="F344" s="24">
        <f t="shared" si="53"/>
        <v>-8.4413628105295402E-6</v>
      </c>
      <c r="H344" s="20">
        <v>44435</v>
      </c>
      <c r="I344" s="21">
        <v>18.754999999999999</v>
      </c>
      <c r="J344" s="22">
        <v>23914.48</v>
      </c>
      <c r="K344" s="23">
        <f t="shared" si="55"/>
        <v>4.0687402965897679E-3</v>
      </c>
      <c r="L344" s="23">
        <f t="shared" si="55"/>
        <v>4.1063657906978968E-3</v>
      </c>
      <c r="M344" s="24">
        <f t="shared" si="56"/>
        <v>-3.7625494108128876E-5</v>
      </c>
      <c r="O344" s="20">
        <v>44435</v>
      </c>
      <c r="P344" s="21">
        <v>17.533999999999999</v>
      </c>
      <c r="Q344" s="22">
        <v>56013.81</v>
      </c>
      <c r="R344" s="23">
        <f t="shared" si="57"/>
        <v>1.2472571890518314E-2</v>
      </c>
      <c r="S344" s="23">
        <f t="shared" si="57"/>
        <v>1.2563721555782115E-2</v>
      </c>
      <c r="T344" s="24">
        <f t="shared" si="58"/>
        <v>-9.1149665263801083E-5</v>
      </c>
      <c r="V344" s="20">
        <v>44435</v>
      </c>
      <c r="W344" s="21">
        <v>17.425999999999998</v>
      </c>
      <c r="X344" s="22">
        <v>56013.81</v>
      </c>
      <c r="Y344" s="23">
        <f t="shared" si="59"/>
        <v>1.2492010923246699E-2</v>
      </c>
      <c r="Z344" s="23">
        <f t="shared" si="59"/>
        <v>1.2563721555782115E-2</v>
      </c>
      <c r="AA344" s="24">
        <f t="shared" si="60"/>
        <v>-7.1710632535415542E-5</v>
      </c>
    </row>
    <row r="345" spans="1:27" s="25" customFormat="1" x14ac:dyDescent="0.35">
      <c r="A345" s="20">
        <v>44438</v>
      </c>
      <c r="B345" s="21">
        <v>19.122</v>
      </c>
      <c r="C345" s="22">
        <v>24237.8</v>
      </c>
      <c r="D345" s="23">
        <f t="shared" si="54"/>
        <v>1.3515662267451045E-2</v>
      </c>
      <c r="E345" s="23">
        <f t="shared" si="54"/>
        <v>1.3519842371650936E-2</v>
      </c>
      <c r="F345" s="24">
        <f t="shared" si="53"/>
        <v>-4.1801041998912325E-6</v>
      </c>
      <c r="H345" s="20">
        <v>44438</v>
      </c>
      <c r="I345" s="21">
        <v>19.007000000000001</v>
      </c>
      <c r="J345" s="22">
        <v>24237.8</v>
      </c>
      <c r="K345" s="23">
        <f t="shared" si="55"/>
        <v>1.3436416955478592E-2</v>
      </c>
      <c r="L345" s="23">
        <f t="shared" si="55"/>
        <v>1.3519842371650936E-2</v>
      </c>
      <c r="M345" s="24">
        <f t="shared" si="56"/>
        <v>-8.3425416172344669E-5</v>
      </c>
      <c r="O345" s="20">
        <v>44438</v>
      </c>
      <c r="P345" s="21">
        <v>17.803000000000001</v>
      </c>
      <c r="Q345" s="22">
        <v>56879.73</v>
      </c>
      <c r="R345" s="23">
        <f t="shared" si="57"/>
        <v>1.5341621991559418E-2</v>
      </c>
      <c r="S345" s="23">
        <f t="shared" si="57"/>
        <v>1.5459044831980018E-2</v>
      </c>
      <c r="T345" s="24">
        <f t="shared" si="58"/>
        <v>-1.1742284042060014E-4</v>
      </c>
      <c r="V345" s="20">
        <v>44438</v>
      </c>
      <c r="W345" s="21">
        <v>17.693000000000001</v>
      </c>
      <c r="X345" s="22">
        <v>56879.73</v>
      </c>
      <c r="Y345" s="23">
        <f t="shared" si="59"/>
        <v>1.5321932744175593E-2</v>
      </c>
      <c r="Z345" s="23">
        <f t="shared" si="59"/>
        <v>1.5459044831980018E-2</v>
      </c>
      <c r="AA345" s="24">
        <f t="shared" si="60"/>
        <v>-1.3711208780442519E-4</v>
      </c>
    </row>
    <row r="346" spans="1:27" s="25" customFormat="1" x14ac:dyDescent="0.35">
      <c r="A346" s="20">
        <v>44439</v>
      </c>
      <c r="B346" s="21">
        <v>19.349</v>
      </c>
      <c r="C346" s="22">
        <v>24525.71</v>
      </c>
      <c r="D346" s="23">
        <f t="shared" si="54"/>
        <v>1.1871143185859134E-2</v>
      </c>
      <c r="E346" s="23">
        <f t="shared" si="54"/>
        <v>1.1878553334048414E-2</v>
      </c>
      <c r="F346" s="24">
        <f t="shared" si="53"/>
        <v>-7.4101481892796528E-6</v>
      </c>
      <c r="H346" s="20">
        <v>44439</v>
      </c>
      <c r="I346" s="21">
        <v>19.233000000000001</v>
      </c>
      <c r="J346" s="22">
        <v>24525.71</v>
      </c>
      <c r="K346" s="23">
        <f t="shared" si="55"/>
        <v>1.1890356184563577E-2</v>
      </c>
      <c r="L346" s="23">
        <f t="shared" si="55"/>
        <v>1.1878553334048414E-2</v>
      </c>
      <c r="M346" s="24">
        <f t="shared" si="56"/>
        <v>1.1802850515163499E-5</v>
      </c>
      <c r="O346" s="20">
        <v>44439</v>
      </c>
      <c r="P346" s="21">
        <v>18.044</v>
      </c>
      <c r="Q346" s="22">
        <v>57651.82</v>
      </c>
      <c r="R346" s="23">
        <f t="shared" si="57"/>
        <v>1.3537044318373326E-2</v>
      </c>
      <c r="S346" s="23">
        <f t="shared" si="57"/>
        <v>1.3574079905090963E-2</v>
      </c>
      <c r="T346" s="24">
        <f t="shared" si="58"/>
        <v>-3.7035586717637514E-5</v>
      </c>
      <c r="V346" s="20">
        <v>44439</v>
      </c>
      <c r="W346" s="21">
        <v>17.931999999999999</v>
      </c>
      <c r="X346" s="22">
        <v>57651.82</v>
      </c>
      <c r="Y346" s="23">
        <f t="shared" si="59"/>
        <v>1.3508167071723198E-2</v>
      </c>
      <c r="Z346" s="23">
        <f t="shared" si="59"/>
        <v>1.3574079905090963E-2</v>
      </c>
      <c r="AA346" s="24">
        <f t="shared" si="60"/>
        <v>-6.5912833367764989E-5</v>
      </c>
    </row>
    <row r="347" spans="1:27" s="25" customFormat="1" x14ac:dyDescent="0.35">
      <c r="A347" s="20">
        <v>44440</v>
      </c>
      <c r="B347" s="21">
        <v>19.286000000000001</v>
      </c>
      <c r="C347" s="22">
        <v>24445.62</v>
      </c>
      <c r="D347" s="23">
        <f t="shared" si="54"/>
        <v>-3.2559822213034106E-3</v>
      </c>
      <c r="E347" s="23">
        <f t="shared" si="54"/>
        <v>-3.2655527607560186E-3</v>
      </c>
      <c r="F347" s="24">
        <f t="shared" si="53"/>
        <v>9.5705394526079957E-6</v>
      </c>
      <c r="H347" s="20">
        <v>44440</v>
      </c>
      <c r="I347" s="21">
        <v>19.170000000000002</v>
      </c>
      <c r="J347" s="22">
        <v>24445.62</v>
      </c>
      <c r="K347" s="23">
        <f t="shared" si="55"/>
        <v>-3.2756200280766867E-3</v>
      </c>
      <c r="L347" s="23">
        <f t="shared" si="55"/>
        <v>-3.2655527607560186E-3</v>
      </c>
      <c r="M347" s="24">
        <f t="shared" si="56"/>
        <v>-1.0067267320668094E-5</v>
      </c>
      <c r="O347" s="20">
        <v>44440</v>
      </c>
      <c r="P347" s="21">
        <v>18.175000000000001</v>
      </c>
      <c r="Q347" s="22">
        <v>58070.69</v>
      </c>
      <c r="R347" s="23">
        <f t="shared" si="57"/>
        <v>7.2600310352470832E-3</v>
      </c>
      <c r="S347" s="23">
        <f t="shared" si="57"/>
        <v>7.2655121729028327E-3</v>
      </c>
      <c r="T347" s="24">
        <f t="shared" si="58"/>
        <v>-5.481137655749535E-6</v>
      </c>
      <c r="V347" s="20">
        <v>44440</v>
      </c>
      <c r="W347" s="21">
        <v>18.062000000000001</v>
      </c>
      <c r="X347" s="22">
        <v>58070.69</v>
      </c>
      <c r="Y347" s="23">
        <f t="shared" si="59"/>
        <v>7.2496096364043083E-3</v>
      </c>
      <c r="Z347" s="23">
        <f t="shared" si="59"/>
        <v>7.2655121729028327E-3</v>
      </c>
      <c r="AA347" s="24">
        <f t="shared" si="60"/>
        <v>-1.5902536498524356E-5</v>
      </c>
    </row>
    <row r="348" spans="1:27" s="25" customFormat="1" x14ac:dyDescent="0.35">
      <c r="A348" s="20">
        <v>44441</v>
      </c>
      <c r="B348" s="21">
        <v>19.466000000000001</v>
      </c>
      <c r="C348" s="22">
        <v>24674.11</v>
      </c>
      <c r="D348" s="23">
        <f t="shared" si="54"/>
        <v>9.3331950637767225E-3</v>
      </c>
      <c r="E348" s="23">
        <f t="shared" si="54"/>
        <v>9.3468686824060843E-3</v>
      </c>
      <c r="F348" s="24">
        <f t="shared" si="53"/>
        <v>-1.3673618629361783E-5</v>
      </c>
      <c r="H348" s="20">
        <v>44441</v>
      </c>
      <c r="I348" s="21">
        <v>19.347999999999999</v>
      </c>
      <c r="J348" s="22">
        <v>24674.11</v>
      </c>
      <c r="K348" s="23">
        <f t="shared" si="55"/>
        <v>9.285341679707626E-3</v>
      </c>
      <c r="L348" s="23">
        <f t="shared" si="55"/>
        <v>9.3468686824060843E-3</v>
      </c>
      <c r="M348" s="24">
        <f t="shared" si="56"/>
        <v>-6.1527002698458233E-5</v>
      </c>
      <c r="O348" s="20">
        <v>44441</v>
      </c>
      <c r="P348" s="21">
        <v>18.36</v>
      </c>
      <c r="Q348" s="22">
        <v>58664.19</v>
      </c>
      <c r="R348" s="23">
        <f t="shared" si="57"/>
        <v>1.0178817056396117E-2</v>
      </c>
      <c r="S348" s="23">
        <f t="shared" si="57"/>
        <v>1.0220302186869201E-2</v>
      </c>
      <c r="T348" s="24">
        <f t="shared" si="58"/>
        <v>-4.1485130473084553E-5</v>
      </c>
      <c r="V348" s="20">
        <v>44441</v>
      </c>
      <c r="W348" s="21">
        <v>18.245000000000001</v>
      </c>
      <c r="X348" s="22">
        <v>58664.19</v>
      </c>
      <c r="Y348" s="23">
        <f t="shared" si="59"/>
        <v>1.01317683534492E-2</v>
      </c>
      <c r="Z348" s="23">
        <f t="shared" si="59"/>
        <v>1.0220302186869201E-2</v>
      </c>
      <c r="AA348" s="24">
        <f t="shared" si="60"/>
        <v>-8.8533833420001429E-5</v>
      </c>
    </row>
    <row r="349" spans="1:27" s="25" customFormat="1" x14ac:dyDescent="0.35">
      <c r="A349" s="20">
        <v>44442</v>
      </c>
      <c r="B349" s="21">
        <v>19.567</v>
      </c>
      <c r="C349" s="22">
        <v>24802.17</v>
      </c>
      <c r="D349" s="23">
        <f t="shared" si="54"/>
        <v>5.1885338538990577E-3</v>
      </c>
      <c r="E349" s="23">
        <f t="shared" si="54"/>
        <v>5.19005548731033E-3</v>
      </c>
      <c r="F349" s="24">
        <f t="shared" si="53"/>
        <v>-1.5216334112722052E-6</v>
      </c>
      <c r="H349" s="20">
        <v>44442</v>
      </c>
      <c r="I349" s="21">
        <v>19.448</v>
      </c>
      <c r="J349" s="22">
        <v>24802.17</v>
      </c>
      <c r="K349" s="23">
        <f t="shared" si="55"/>
        <v>5.1684928674800013E-3</v>
      </c>
      <c r="L349" s="23">
        <f t="shared" si="55"/>
        <v>5.19005548731033E-3</v>
      </c>
      <c r="M349" s="24">
        <f t="shared" si="56"/>
        <v>-2.15626198303287E-5</v>
      </c>
      <c r="O349" s="20">
        <v>44442</v>
      </c>
      <c r="P349" s="21">
        <v>18.465</v>
      </c>
      <c r="Q349" s="22">
        <v>59001.65</v>
      </c>
      <c r="R349" s="23">
        <f t="shared" si="57"/>
        <v>5.7189542483659928E-3</v>
      </c>
      <c r="S349" s="23">
        <f t="shared" si="57"/>
        <v>5.7524019337862331E-3</v>
      </c>
      <c r="T349" s="24">
        <f t="shared" si="58"/>
        <v>-3.3447685420240347E-5</v>
      </c>
      <c r="V349" s="20">
        <v>44442</v>
      </c>
      <c r="W349" s="21">
        <v>18.349</v>
      </c>
      <c r="X349" s="22">
        <v>59001.65</v>
      </c>
      <c r="Y349" s="23">
        <f t="shared" si="59"/>
        <v>5.700191833378998E-3</v>
      </c>
      <c r="Z349" s="23">
        <f t="shared" si="59"/>
        <v>5.7524019337862331E-3</v>
      </c>
      <c r="AA349" s="24">
        <f t="shared" si="60"/>
        <v>-5.2210100407235061E-5</v>
      </c>
    </row>
    <row r="350" spans="1:27" s="25" customFormat="1" x14ac:dyDescent="0.35">
      <c r="A350" s="20">
        <v>44445</v>
      </c>
      <c r="B350" s="21">
        <v>19.626999999999999</v>
      </c>
      <c r="C350" s="22">
        <v>24879.79</v>
      </c>
      <c r="D350" s="23">
        <f t="shared" si="54"/>
        <v>3.0663872847140894E-3</v>
      </c>
      <c r="E350" s="23">
        <f t="shared" si="54"/>
        <v>3.1295648727511782E-3</v>
      </c>
      <c r="F350" s="24">
        <f t="shared" si="53"/>
        <v>-6.3177588037088839E-5</v>
      </c>
      <c r="H350" s="20">
        <v>44445</v>
      </c>
      <c r="I350" s="21">
        <v>19.507999999999999</v>
      </c>
      <c r="J350" s="22">
        <v>24879.79</v>
      </c>
      <c r="K350" s="23">
        <f t="shared" si="55"/>
        <v>3.0851501439737028E-3</v>
      </c>
      <c r="L350" s="23">
        <f t="shared" si="55"/>
        <v>3.1295648727511782E-3</v>
      </c>
      <c r="M350" s="24">
        <f t="shared" si="56"/>
        <v>-4.4414728777475432E-5</v>
      </c>
      <c r="O350" s="20">
        <v>44445</v>
      </c>
      <c r="P350" s="21">
        <v>18.440000000000001</v>
      </c>
      <c r="Q350" s="22">
        <v>58924.59</v>
      </c>
      <c r="R350" s="23">
        <f t="shared" si="57"/>
        <v>-1.3539128080151119E-3</v>
      </c>
      <c r="S350" s="23">
        <f t="shared" si="57"/>
        <v>-1.3060651693640457E-3</v>
      </c>
      <c r="T350" s="24">
        <f t="shared" si="58"/>
        <v>-4.7847638651066227E-5</v>
      </c>
      <c r="V350" s="20">
        <v>44445</v>
      </c>
      <c r="W350" s="21">
        <v>18.324000000000002</v>
      </c>
      <c r="X350" s="22">
        <v>58924.59</v>
      </c>
      <c r="Y350" s="23">
        <f t="shared" si="59"/>
        <v>-1.3624720693224956E-3</v>
      </c>
      <c r="Z350" s="23">
        <f t="shared" si="59"/>
        <v>-1.3060651693640457E-3</v>
      </c>
      <c r="AA350" s="24">
        <f t="shared" si="60"/>
        <v>-5.6406899958449941E-5</v>
      </c>
    </row>
    <row r="351" spans="1:27" s="25" customFormat="1" x14ac:dyDescent="0.35">
      <c r="A351" s="20">
        <v>44446</v>
      </c>
      <c r="B351" s="21">
        <v>19.61</v>
      </c>
      <c r="C351" s="22">
        <v>24857.27</v>
      </c>
      <c r="D351" s="23">
        <f t="shared" si="54"/>
        <v>-8.6615376776888464E-4</v>
      </c>
      <c r="E351" s="23">
        <f t="shared" si="54"/>
        <v>-9.0515233448518195E-4</v>
      </c>
      <c r="F351" s="24">
        <f t="shared" ref="F351:F414" si="61">+D351-E351</f>
        <v>3.8998566716297312E-5</v>
      </c>
      <c r="H351" s="20">
        <v>44446</v>
      </c>
      <c r="I351" s="21">
        <v>19.489999999999998</v>
      </c>
      <c r="J351" s="22">
        <v>24857.27</v>
      </c>
      <c r="K351" s="23">
        <f t="shared" si="55"/>
        <v>-9.226983801517985E-4</v>
      </c>
      <c r="L351" s="23">
        <f t="shared" si="55"/>
        <v>-9.0515233448518195E-4</v>
      </c>
      <c r="M351" s="24">
        <f t="shared" si="56"/>
        <v>-1.754604566661655E-5</v>
      </c>
      <c r="O351" s="20">
        <v>44446</v>
      </c>
      <c r="P351" s="21">
        <v>18.376999999999999</v>
      </c>
      <c r="Q351" s="22">
        <v>58722.44</v>
      </c>
      <c r="R351" s="23">
        <f t="shared" si="57"/>
        <v>-3.4164859002170367E-3</v>
      </c>
      <c r="S351" s="23">
        <f t="shared" si="57"/>
        <v>-3.4306560300206845E-3</v>
      </c>
      <c r="T351" s="24">
        <f t="shared" si="58"/>
        <v>1.4170129803647846E-5</v>
      </c>
      <c r="V351" s="20">
        <v>44446</v>
      </c>
      <c r="W351" s="21">
        <v>18.260999999999999</v>
      </c>
      <c r="X351" s="22">
        <v>58722.44</v>
      </c>
      <c r="Y351" s="23">
        <f t="shared" si="59"/>
        <v>-3.4381139489195744E-3</v>
      </c>
      <c r="Z351" s="23">
        <f t="shared" si="59"/>
        <v>-3.4306560300206845E-3</v>
      </c>
      <c r="AA351" s="24">
        <f t="shared" si="60"/>
        <v>-7.4579188988899148E-6</v>
      </c>
    </row>
    <row r="352" spans="1:27" s="25" customFormat="1" x14ac:dyDescent="0.35">
      <c r="A352" s="20">
        <v>44447</v>
      </c>
      <c r="B352" s="21">
        <v>19.608000000000001</v>
      </c>
      <c r="C352" s="22">
        <v>24855.5</v>
      </c>
      <c r="D352" s="23">
        <f t="shared" si="54"/>
        <v>-1.0198878123401922E-4</v>
      </c>
      <c r="E352" s="23">
        <f t="shared" si="54"/>
        <v>-7.1206532334389117E-5</v>
      </c>
      <c r="F352" s="24">
        <f t="shared" si="61"/>
        <v>-3.0782248899630105E-5</v>
      </c>
      <c r="H352" s="20">
        <v>44447</v>
      </c>
      <c r="I352" s="21">
        <v>19.488</v>
      </c>
      <c r="J352" s="22">
        <v>24855.5</v>
      </c>
      <c r="K352" s="23">
        <f t="shared" si="55"/>
        <v>-1.0261672652633891E-4</v>
      </c>
      <c r="L352" s="23">
        <f t="shared" si="55"/>
        <v>-7.1206532334389117E-5</v>
      </c>
      <c r="M352" s="24">
        <f t="shared" si="56"/>
        <v>-3.1410194191949792E-5</v>
      </c>
      <c r="O352" s="20">
        <v>44447</v>
      </c>
      <c r="P352" s="21">
        <v>18.475999999999999</v>
      </c>
      <c r="Q352" s="22">
        <v>59042.9</v>
      </c>
      <c r="R352" s="23">
        <f t="shared" si="57"/>
        <v>5.3871687435380622E-3</v>
      </c>
      <c r="S352" s="23">
        <f t="shared" si="57"/>
        <v>5.4571983044300332E-3</v>
      </c>
      <c r="T352" s="24">
        <f t="shared" si="58"/>
        <v>-7.0029560891970988E-5</v>
      </c>
      <c r="V352" s="20">
        <v>44447</v>
      </c>
      <c r="W352" s="21">
        <v>18.36</v>
      </c>
      <c r="X352" s="22">
        <v>59042.9</v>
      </c>
      <c r="Y352" s="23">
        <f t="shared" si="59"/>
        <v>5.4213898472152966E-3</v>
      </c>
      <c r="Z352" s="23">
        <f t="shared" si="59"/>
        <v>5.4571983044300332E-3</v>
      </c>
      <c r="AA352" s="24">
        <f t="shared" si="60"/>
        <v>-3.5808457214736578E-5</v>
      </c>
    </row>
    <row r="353" spans="1:27" s="25" customFormat="1" x14ac:dyDescent="0.35">
      <c r="A353" s="20">
        <v>44448</v>
      </c>
      <c r="B353" s="21">
        <v>19.625</v>
      </c>
      <c r="C353" s="22">
        <v>24878.09</v>
      </c>
      <c r="D353" s="23">
        <f t="shared" si="54"/>
        <v>8.6699306405546572E-4</v>
      </c>
      <c r="E353" s="23">
        <f t="shared" si="54"/>
        <v>9.0885317133038157E-4</v>
      </c>
      <c r="F353" s="24">
        <f t="shared" si="61"/>
        <v>-4.1860107274915848E-5</v>
      </c>
      <c r="H353" s="20">
        <v>44448</v>
      </c>
      <c r="I353" s="21">
        <v>19.504999999999999</v>
      </c>
      <c r="J353" s="22">
        <v>24878.09</v>
      </c>
      <c r="K353" s="23">
        <f t="shared" si="55"/>
        <v>8.723316912970791E-4</v>
      </c>
      <c r="L353" s="23">
        <f t="shared" si="55"/>
        <v>9.0885317133038157E-4</v>
      </c>
      <c r="M353" s="24">
        <f t="shared" si="56"/>
        <v>-3.6521480033302467E-5</v>
      </c>
      <c r="O353" s="20">
        <v>44448</v>
      </c>
      <c r="P353" s="21">
        <v>18.556000000000001</v>
      </c>
      <c r="Q353" s="22">
        <v>59300.3</v>
      </c>
      <c r="R353" s="23">
        <f t="shared" si="57"/>
        <v>4.3299415457891399E-3</v>
      </c>
      <c r="S353" s="23">
        <f t="shared" si="57"/>
        <v>4.3595419601680785E-3</v>
      </c>
      <c r="T353" s="24">
        <f t="shared" si="58"/>
        <v>-2.9600414378938567E-5</v>
      </c>
      <c r="V353" s="20">
        <v>44448</v>
      </c>
      <c r="W353" s="21">
        <v>18.439</v>
      </c>
      <c r="X353" s="22">
        <v>59300.3</v>
      </c>
      <c r="Y353" s="23">
        <f t="shared" si="59"/>
        <v>4.3028322440088473E-3</v>
      </c>
      <c r="Z353" s="23">
        <f t="shared" si="59"/>
        <v>4.3595419601680785E-3</v>
      </c>
      <c r="AA353" s="24">
        <f t="shared" si="60"/>
        <v>-5.6709716159231149E-5</v>
      </c>
    </row>
    <row r="354" spans="1:27" s="25" customFormat="1" x14ac:dyDescent="0.35">
      <c r="A354" s="20">
        <v>44452</v>
      </c>
      <c r="B354" s="21">
        <v>19.609000000000002</v>
      </c>
      <c r="C354" s="22">
        <v>24858.12</v>
      </c>
      <c r="D354" s="23">
        <f t="shared" si="54"/>
        <v>-8.1528662420371489E-4</v>
      </c>
      <c r="E354" s="23">
        <f t="shared" si="54"/>
        <v>-8.0271435628709309E-4</v>
      </c>
      <c r="F354" s="24">
        <f t="shared" si="61"/>
        <v>-1.2572267916621804E-5</v>
      </c>
      <c r="H354" s="20">
        <v>44452</v>
      </c>
      <c r="I354" s="21">
        <v>19.488</v>
      </c>
      <c r="J354" s="22">
        <v>24858.12</v>
      </c>
      <c r="K354" s="23">
        <f t="shared" si="55"/>
        <v>-8.7157139195070954E-4</v>
      </c>
      <c r="L354" s="23">
        <f t="shared" si="55"/>
        <v>-8.0271435628709309E-4</v>
      </c>
      <c r="M354" s="24">
        <f t="shared" si="56"/>
        <v>-6.885703566361645E-5</v>
      </c>
      <c r="O354" s="20">
        <v>44452</v>
      </c>
      <c r="P354" s="21">
        <v>18.613</v>
      </c>
      <c r="Q354" s="22">
        <v>59484.66</v>
      </c>
      <c r="R354" s="23">
        <f t="shared" si="57"/>
        <v>3.0717827117912044E-3</v>
      </c>
      <c r="S354" s="23">
        <f t="shared" si="57"/>
        <v>3.1089218772923921E-3</v>
      </c>
      <c r="T354" s="24">
        <f t="shared" si="58"/>
        <v>-3.7139165501187676E-5</v>
      </c>
      <c r="V354" s="20">
        <v>44452</v>
      </c>
      <c r="W354" s="21">
        <v>18.494</v>
      </c>
      <c r="X354" s="22">
        <v>59484.66</v>
      </c>
      <c r="Y354" s="23">
        <f t="shared" si="59"/>
        <v>2.9828081783176419E-3</v>
      </c>
      <c r="Z354" s="23">
        <f t="shared" si="59"/>
        <v>3.1089218772923921E-3</v>
      </c>
      <c r="AA354" s="24">
        <f t="shared" si="60"/>
        <v>-1.2611369897475022E-4</v>
      </c>
    </row>
    <row r="355" spans="1:27" s="25" customFormat="1" x14ac:dyDescent="0.35">
      <c r="A355" s="20">
        <v>44453</v>
      </c>
      <c r="B355" s="21">
        <v>19.635999999999999</v>
      </c>
      <c r="C355" s="22">
        <v>24893.51</v>
      </c>
      <c r="D355" s="23">
        <f t="shared" ref="D355:E418" si="62">B355/B354-1</f>
        <v>1.3769187617929113E-3</v>
      </c>
      <c r="E355" s="23">
        <f t="shared" si="62"/>
        <v>1.4236796668452012E-3</v>
      </c>
      <c r="F355" s="24">
        <f t="shared" si="61"/>
        <v>-4.6760905052289914E-5</v>
      </c>
      <c r="H355" s="20">
        <v>44453</v>
      </c>
      <c r="I355" s="21">
        <v>19.515000000000001</v>
      </c>
      <c r="J355" s="22">
        <v>24893.51</v>
      </c>
      <c r="K355" s="23">
        <f t="shared" si="55"/>
        <v>1.385467980295596E-3</v>
      </c>
      <c r="L355" s="23">
        <f t="shared" si="55"/>
        <v>1.4236796668452012E-3</v>
      </c>
      <c r="M355" s="24">
        <f t="shared" si="56"/>
        <v>-3.8211686549605162E-5</v>
      </c>
      <c r="O355" s="20">
        <v>44453</v>
      </c>
      <c r="P355" s="21">
        <v>18.670000000000002</v>
      </c>
      <c r="Q355" s="22">
        <v>59671.05</v>
      </c>
      <c r="R355" s="23">
        <f t="shared" si="57"/>
        <v>3.0623757588783551E-3</v>
      </c>
      <c r="S355" s="23">
        <f t="shared" si="57"/>
        <v>3.1334128832543051E-3</v>
      </c>
      <c r="T355" s="24">
        <f t="shared" si="58"/>
        <v>-7.103712437595E-5</v>
      </c>
      <c r="V355" s="20">
        <v>44453</v>
      </c>
      <c r="W355" s="21">
        <v>18.550999999999998</v>
      </c>
      <c r="X355" s="22">
        <v>59671.05</v>
      </c>
      <c r="Y355" s="23">
        <f t="shared" si="59"/>
        <v>3.0820806748133034E-3</v>
      </c>
      <c r="Z355" s="23">
        <f t="shared" si="59"/>
        <v>3.1334128832543051E-3</v>
      </c>
      <c r="AA355" s="24">
        <f t="shared" si="60"/>
        <v>-5.1332208441001725E-5</v>
      </c>
    </row>
    <row r="356" spans="1:27" s="25" customFormat="1" x14ac:dyDescent="0.35">
      <c r="A356" s="20">
        <v>44454</v>
      </c>
      <c r="B356" s="21">
        <v>19.794</v>
      </c>
      <c r="C356" s="22">
        <v>25093.22</v>
      </c>
      <c r="D356" s="23">
        <f t="shared" si="62"/>
        <v>8.0464453045427931E-3</v>
      </c>
      <c r="E356" s="23">
        <f t="shared" si="62"/>
        <v>8.0225729517453548E-3</v>
      </c>
      <c r="F356" s="24">
        <f t="shared" si="61"/>
        <v>2.3872352797438268E-5</v>
      </c>
      <c r="H356" s="20">
        <v>44454</v>
      </c>
      <c r="I356" s="21">
        <v>19.672000000000001</v>
      </c>
      <c r="J356" s="22">
        <v>25093.22</v>
      </c>
      <c r="K356" s="23">
        <f t="shared" si="55"/>
        <v>8.0450935178069116E-3</v>
      </c>
      <c r="L356" s="23">
        <f t="shared" si="55"/>
        <v>8.0225729517453548E-3</v>
      </c>
      <c r="M356" s="24">
        <f t="shared" si="56"/>
        <v>2.2520566061556835E-5</v>
      </c>
      <c r="O356" s="20">
        <v>44454</v>
      </c>
      <c r="P356" s="21">
        <v>18.742999999999999</v>
      </c>
      <c r="Q356" s="22">
        <v>59906.98</v>
      </c>
      <c r="R356" s="23">
        <f t="shared" si="57"/>
        <v>3.910016068559008E-3</v>
      </c>
      <c r="S356" s="23">
        <f t="shared" si="57"/>
        <v>3.9538436142820821E-3</v>
      </c>
      <c r="T356" s="24">
        <f t="shared" si="58"/>
        <v>-4.3827545723074124E-5</v>
      </c>
      <c r="V356" s="20">
        <v>44454</v>
      </c>
      <c r="W356" s="21">
        <v>18.623000000000001</v>
      </c>
      <c r="X356" s="22">
        <v>59906.98</v>
      </c>
      <c r="Y356" s="23">
        <f t="shared" si="59"/>
        <v>3.8811923885506694E-3</v>
      </c>
      <c r="Z356" s="23">
        <f t="shared" si="59"/>
        <v>3.9538436142820821E-3</v>
      </c>
      <c r="AA356" s="24">
        <f t="shared" si="60"/>
        <v>-7.2651225731412694E-5</v>
      </c>
    </row>
    <row r="357" spans="1:27" s="25" customFormat="1" x14ac:dyDescent="0.35">
      <c r="A357" s="20">
        <v>44455</v>
      </c>
      <c r="B357" s="21">
        <v>19.919</v>
      </c>
      <c r="C357" s="22">
        <v>25250.87</v>
      </c>
      <c r="D357" s="23">
        <f t="shared" si="62"/>
        <v>6.3150449631201866E-3</v>
      </c>
      <c r="E357" s="23">
        <f t="shared" si="62"/>
        <v>6.2825735397846749E-3</v>
      </c>
      <c r="F357" s="24">
        <f t="shared" si="61"/>
        <v>3.2471423335511673E-5</v>
      </c>
      <c r="H357" s="20">
        <v>44455</v>
      </c>
      <c r="I357" s="21">
        <v>19.795000000000002</v>
      </c>
      <c r="J357" s="22">
        <v>25250.87</v>
      </c>
      <c r="K357" s="23">
        <f t="shared" si="55"/>
        <v>6.2525416836112235E-3</v>
      </c>
      <c r="L357" s="23">
        <f t="shared" si="55"/>
        <v>6.2825735397846749E-3</v>
      </c>
      <c r="M357" s="24">
        <f t="shared" si="56"/>
        <v>-3.0031856173451388E-5</v>
      </c>
      <c r="O357" s="20">
        <v>44455</v>
      </c>
      <c r="P357" s="21">
        <v>18.875</v>
      </c>
      <c r="Q357" s="22">
        <v>60332.42</v>
      </c>
      <c r="R357" s="23">
        <f t="shared" si="57"/>
        <v>7.0426292482528297E-3</v>
      </c>
      <c r="S357" s="23">
        <f t="shared" si="57"/>
        <v>7.1016766326728042E-3</v>
      </c>
      <c r="T357" s="24">
        <f t="shared" si="58"/>
        <v>-5.9047384419974591E-5</v>
      </c>
      <c r="V357" s="20">
        <v>44455</v>
      </c>
      <c r="W357" s="21">
        <v>18.754999999999999</v>
      </c>
      <c r="X357" s="22">
        <v>60332.42</v>
      </c>
      <c r="Y357" s="23">
        <f t="shared" si="59"/>
        <v>7.0880094506791114E-3</v>
      </c>
      <c r="Z357" s="23">
        <f t="shared" si="59"/>
        <v>7.1016766326728042E-3</v>
      </c>
      <c r="AA357" s="24">
        <f t="shared" si="60"/>
        <v>-1.3667181993692878E-5</v>
      </c>
    </row>
    <row r="358" spans="1:27" s="25" customFormat="1" x14ac:dyDescent="0.35">
      <c r="A358" s="20">
        <v>44456</v>
      </c>
      <c r="B358" s="21">
        <v>19.867999999999999</v>
      </c>
      <c r="C358" s="22">
        <v>25187.34</v>
      </c>
      <c r="D358" s="23">
        <f t="shared" si="62"/>
        <v>-2.5603694964607682E-3</v>
      </c>
      <c r="E358" s="23">
        <f t="shared" si="62"/>
        <v>-2.5159529156816296E-3</v>
      </c>
      <c r="F358" s="24">
        <f t="shared" si="61"/>
        <v>-4.441658077913857E-5</v>
      </c>
      <c r="H358" s="20">
        <v>44456</v>
      </c>
      <c r="I358" s="21">
        <v>19.745000000000001</v>
      </c>
      <c r="J358" s="22">
        <v>25187.34</v>
      </c>
      <c r="K358" s="23">
        <f t="shared" si="55"/>
        <v>-2.5258903763577534E-3</v>
      </c>
      <c r="L358" s="23">
        <f t="shared" si="55"/>
        <v>-2.5159529156816296E-3</v>
      </c>
      <c r="M358" s="24">
        <f t="shared" si="56"/>
        <v>-9.9374606761237771E-6</v>
      </c>
      <c r="O358" s="20">
        <v>44456</v>
      </c>
      <c r="P358" s="21">
        <v>18.721</v>
      </c>
      <c r="Q358" s="22">
        <v>59836.95</v>
      </c>
      <c r="R358" s="23">
        <f t="shared" si="57"/>
        <v>-8.1589403973509889E-3</v>
      </c>
      <c r="S358" s="23">
        <f t="shared" si="57"/>
        <v>-8.212334264065646E-3</v>
      </c>
      <c r="T358" s="24">
        <f t="shared" si="58"/>
        <v>5.3393866714657179E-5</v>
      </c>
      <c r="V358" s="20">
        <v>44456</v>
      </c>
      <c r="W358" s="21">
        <v>18.600999999999999</v>
      </c>
      <c r="X358" s="22">
        <v>59836.95</v>
      </c>
      <c r="Y358" s="23">
        <f t="shared" si="59"/>
        <v>-8.2111436950146333E-3</v>
      </c>
      <c r="Z358" s="23">
        <f t="shared" si="59"/>
        <v>-8.212334264065646E-3</v>
      </c>
      <c r="AA358" s="24">
        <f t="shared" si="60"/>
        <v>1.1905690510127798E-6</v>
      </c>
    </row>
    <row r="359" spans="1:27" s="25" customFormat="1" x14ac:dyDescent="0.35">
      <c r="A359" s="20">
        <v>44459</v>
      </c>
      <c r="B359" s="21">
        <v>19.655999999999999</v>
      </c>
      <c r="C359" s="22">
        <v>24917.72</v>
      </c>
      <c r="D359" s="23">
        <f t="shared" si="62"/>
        <v>-1.0670424803704393E-2</v>
      </c>
      <c r="E359" s="23">
        <f t="shared" si="62"/>
        <v>-1.0704584128375605E-2</v>
      </c>
      <c r="F359" s="24">
        <f t="shared" si="61"/>
        <v>3.415932467121241E-5</v>
      </c>
      <c r="H359" s="20">
        <v>44459</v>
      </c>
      <c r="I359" s="21">
        <v>19.533000000000001</v>
      </c>
      <c r="J359" s="22">
        <v>24917.72</v>
      </c>
      <c r="K359" s="23">
        <f t="shared" si="55"/>
        <v>-1.0736895416561087E-2</v>
      </c>
      <c r="L359" s="23">
        <f t="shared" si="55"/>
        <v>-1.0704584128375605E-2</v>
      </c>
      <c r="M359" s="24">
        <f t="shared" si="56"/>
        <v>-3.2311288185482567E-5</v>
      </c>
      <c r="O359" s="20">
        <v>44459</v>
      </c>
      <c r="P359" s="21">
        <v>18.373999999999999</v>
      </c>
      <c r="Q359" s="22">
        <v>58724.05</v>
      </c>
      <c r="R359" s="23">
        <f t="shared" si="57"/>
        <v>-1.8535334650926827E-2</v>
      </c>
      <c r="S359" s="23">
        <f t="shared" si="57"/>
        <v>-1.8598875778260693E-2</v>
      </c>
      <c r="T359" s="24">
        <f t="shared" si="58"/>
        <v>6.3541127333865965E-5</v>
      </c>
      <c r="V359" s="20">
        <v>44459</v>
      </c>
      <c r="W359" s="21">
        <v>18.254999999999999</v>
      </c>
      <c r="X359" s="22">
        <v>58724.05</v>
      </c>
      <c r="Y359" s="23">
        <f t="shared" si="59"/>
        <v>-1.8601150475780925E-2</v>
      </c>
      <c r="Z359" s="23">
        <f t="shared" si="59"/>
        <v>-1.8598875778260693E-2</v>
      </c>
      <c r="AA359" s="24">
        <f t="shared" si="60"/>
        <v>-2.2746975202325714E-6</v>
      </c>
    </row>
    <row r="360" spans="1:27" s="25" customFormat="1" x14ac:dyDescent="0.35">
      <c r="A360" s="20">
        <v>44460</v>
      </c>
      <c r="B360" s="21">
        <v>19.841999999999999</v>
      </c>
      <c r="C360" s="22">
        <v>25154.16</v>
      </c>
      <c r="D360" s="23">
        <f t="shared" si="62"/>
        <v>9.4627594627594291E-3</v>
      </c>
      <c r="E360" s="23">
        <f t="shared" si="62"/>
        <v>9.4888296360982061E-3</v>
      </c>
      <c r="F360" s="24">
        <f t="shared" si="61"/>
        <v>-2.6070173338776925E-5</v>
      </c>
      <c r="H360" s="20">
        <v>44460</v>
      </c>
      <c r="I360" s="21">
        <v>19.718</v>
      </c>
      <c r="J360" s="22">
        <v>25154.16</v>
      </c>
      <c r="K360" s="23">
        <f t="shared" si="55"/>
        <v>9.4711513848357853E-3</v>
      </c>
      <c r="L360" s="23">
        <f t="shared" si="55"/>
        <v>9.4888296360982061E-3</v>
      </c>
      <c r="M360" s="24">
        <f t="shared" si="56"/>
        <v>-1.767825126242073E-5</v>
      </c>
      <c r="O360" s="20">
        <v>44460</v>
      </c>
      <c r="P360" s="21">
        <v>18.533000000000001</v>
      </c>
      <c r="Q360" s="22">
        <v>59237.89</v>
      </c>
      <c r="R360" s="23">
        <f t="shared" si="57"/>
        <v>8.6535321650158536E-3</v>
      </c>
      <c r="S360" s="23">
        <f t="shared" si="57"/>
        <v>8.7500776938920222E-3</v>
      </c>
      <c r="T360" s="24">
        <f t="shared" si="58"/>
        <v>-9.6545528876168518E-5</v>
      </c>
      <c r="V360" s="20">
        <v>44460</v>
      </c>
      <c r="W360" s="21">
        <v>18.414000000000001</v>
      </c>
      <c r="X360" s="22">
        <v>59237.89</v>
      </c>
      <c r="Y360" s="23">
        <f t="shared" si="59"/>
        <v>8.709942481512023E-3</v>
      </c>
      <c r="Z360" s="23">
        <f t="shared" si="59"/>
        <v>8.7500776938920222E-3</v>
      </c>
      <c r="AA360" s="24">
        <f t="shared" si="60"/>
        <v>-4.0135212379999174E-5</v>
      </c>
    </row>
    <row r="361" spans="1:27" s="25" customFormat="1" x14ac:dyDescent="0.35">
      <c r="A361" s="20">
        <v>44461</v>
      </c>
      <c r="B361" s="21">
        <v>19.824999999999999</v>
      </c>
      <c r="C361" s="22">
        <v>25132.15</v>
      </c>
      <c r="D361" s="23">
        <f t="shared" si="62"/>
        <v>-8.5676847092019948E-4</v>
      </c>
      <c r="E361" s="23">
        <f t="shared" si="62"/>
        <v>-8.7500437303400513E-4</v>
      </c>
      <c r="F361" s="24">
        <f t="shared" si="61"/>
        <v>1.8235902113805658E-5</v>
      </c>
      <c r="H361" s="20">
        <v>44461</v>
      </c>
      <c r="I361" s="21">
        <v>19.7</v>
      </c>
      <c r="J361" s="22">
        <v>25132.15</v>
      </c>
      <c r="K361" s="23">
        <f t="shared" si="55"/>
        <v>-9.1287148798058215E-4</v>
      </c>
      <c r="L361" s="23">
        <f t="shared" si="55"/>
        <v>-8.7500437303400513E-4</v>
      </c>
      <c r="M361" s="24">
        <f t="shared" si="56"/>
        <v>-3.7867114946577018E-5</v>
      </c>
      <c r="O361" s="20">
        <v>44461</v>
      </c>
      <c r="P361" s="21">
        <v>18.634</v>
      </c>
      <c r="Q361" s="22">
        <v>59560.07</v>
      </c>
      <c r="R361" s="23">
        <f t="shared" si="57"/>
        <v>5.4497383046456793E-3</v>
      </c>
      <c r="S361" s="23">
        <f t="shared" si="57"/>
        <v>5.4387487467901785E-3</v>
      </c>
      <c r="T361" s="24">
        <f t="shared" si="58"/>
        <v>1.098955785550082E-5</v>
      </c>
      <c r="V361" s="20">
        <v>44461</v>
      </c>
      <c r="W361" s="21">
        <v>18.513000000000002</v>
      </c>
      <c r="X361" s="22">
        <v>59560.07</v>
      </c>
      <c r="Y361" s="23">
        <f t="shared" si="59"/>
        <v>5.3763440860215006E-3</v>
      </c>
      <c r="Z361" s="23">
        <f t="shared" si="59"/>
        <v>5.4387487467901785E-3</v>
      </c>
      <c r="AA361" s="24">
        <f t="shared" si="60"/>
        <v>-6.24046607686779E-5</v>
      </c>
    </row>
    <row r="362" spans="1:27" s="25" customFormat="1" x14ac:dyDescent="0.35">
      <c r="A362" s="20">
        <v>44462</v>
      </c>
      <c r="B362" s="21">
        <v>20.135999999999999</v>
      </c>
      <c r="C362" s="22">
        <v>25527.919999999998</v>
      </c>
      <c r="D362" s="23">
        <f t="shared" si="62"/>
        <v>1.5687263556116049E-2</v>
      </c>
      <c r="E362" s="23">
        <f t="shared" si="62"/>
        <v>1.5747558406264295E-2</v>
      </c>
      <c r="F362" s="24">
        <f t="shared" si="61"/>
        <v>-6.0294850148245871E-5</v>
      </c>
      <c r="H362" s="20">
        <v>44462</v>
      </c>
      <c r="I362" s="21">
        <v>20.010000000000002</v>
      </c>
      <c r="J362" s="22">
        <v>25527.919999999998</v>
      </c>
      <c r="K362" s="23">
        <f t="shared" si="55"/>
        <v>1.5736040609137136E-2</v>
      </c>
      <c r="L362" s="23">
        <f t="shared" si="55"/>
        <v>1.5747558406264295E-2</v>
      </c>
      <c r="M362" s="24">
        <f t="shared" si="56"/>
        <v>-1.1517797127158502E-5</v>
      </c>
      <c r="O362" s="20">
        <v>44462</v>
      </c>
      <c r="P362" s="21">
        <v>18.841000000000001</v>
      </c>
      <c r="Q362" s="22">
        <v>60225.82</v>
      </c>
      <c r="R362" s="23">
        <f t="shared" si="57"/>
        <v>1.1108725984759094E-2</v>
      </c>
      <c r="S362" s="23">
        <f t="shared" si="57"/>
        <v>1.1177790758137185E-2</v>
      </c>
      <c r="T362" s="24">
        <f t="shared" si="58"/>
        <v>-6.906477337809136E-5</v>
      </c>
      <c r="V362" s="20">
        <v>44462</v>
      </c>
      <c r="W362" s="21">
        <v>18.719000000000001</v>
      </c>
      <c r="X362" s="22">
        <v>60225.82</v>
      </c>
      <c r="Y362" s="23">
        <f t="shared" si="59"/>
        <v>1.1127315940150151E-2</v>
      </c>
      <c r="Z362" s="23">
        <f t="shared" si="59"/>
        <v>1.1177790758137185E-2</v>
      </c>
      <c r="AA362" s="24">
        <f t="shared" si="60"/>
        <v>-5.0474817987034015E-5</v>
      </c>
    </row>
    <row r="363" spans="1:27" s="25" customFormat="1" x14ac:dyDescent="0.35">
      <c r="A363" s="20">
        <v>44463</v>
      </c>
      <c r="B363" s="21">
        <v>20.170000000000002</v>
      </c>
      <c r="C363" s="22">
        <v>25571.24</v>
      </c>
      <c r="D363" s="23">
        <f t="shared" si="62"/>
        <v>1.68851807707604E-3</v>
      </c>
      <c r="E363" s="23">
        <f t="shared" si="62"/>
        <v>1.6969655185383736E-3</v>
      </c>
      <c r="F363" s="24">
        <f t="shared" si="61"/>
        <v>-8.4474414623336713E-6</v>
      </c>
      <c r="H363" s="20">
        <v>44463</v>
      </c>
      <c r="I363" s="21">
        <v>20.042999999999999</v>
      </c>
      <c r="J363" s="22">
        <v>25571.24</v>
      </c>
      <c r="K363" s="23">
        <f t="shared" si="55"/>
        <v>1.6491754122938129E-3</v>
      </c>
      <c r="L363" s="23">
        <f t="shared" si="55"/>
        <v>1.6969655185383736E-3</v>
      </c>
      <c r="M363" s="24">
        <f t="shared" si="56"/>
        <v>-4.7790106244560704E-5</v>
      </c>
      <c r="O363" s="20">
        <v>44463</v>
      </c>
      <c r="P363" s="21">
        <v>18.68</v>
      </c>
      <c r="Q363" s="22">
        <v>59718.31</v>
      </c>
      <c r="R363" s="23">
        <f t="shared" si="57"/>
        <v>-8.5451939918264053E-3</v>
      </c>
      <c r="S363" s="23">
        <f t="shared" si="57"/>
        <v>-8.4267843924749064E-3</v>
      </c>
      <c r="T363" s="24">
        <f t="shared" si="58"/>
        <v>-1.1840959935149886E-4</v>
      </c>
      <c r="V363" s="20">
        <v>44463</v>
      </c>
      <c r="W363" s="21">
        <v>18.559000000000001</v>
      </c>
      <c r="X363" s="22">
        <v>59718.31</v>
      </c>
      <c r="Y363" s="23">
        <f t="shared" si="59"/>
        <v>-8.5474651423687042E-3</v>
      </c>
      <c r="Z363" s="23">
        <f t="shared" si="59"/>
        <v>-8.4267843924749064E-3</v>
      </c>
      <c r="AA363" s="24">
        <f t="shared" si="60"/>
        <v>-1.2068074989379785E-4</v>
      </c>
    </row>
    <row r="364" spans="1:27" s="25" customFormat="1" x14ac:dyDescent="0.35">
      <c r="A364" s="20">
        <v>44466</v>
      </c>
      <c r="B364" s="21">
        <v>20.172000000000001</v>
      </c>
      <c r="C364" s="22">
        <v>25573.99</v>
      </c>
      <c r="D364" s="23">
        <f t="shared" si="62"/>
        <v>9.9157164105134754E-5</v>
      </c>
      <c r="E364" s="23">
        <f t="shared" si="62"/>
        <v>1.0754269249368953E-4</v>
      </c>
      <c r="F364" s="24">
        <f t="shared" si="61"/>
        <v>-8.3855283885547749E-6</v>
      </c>
      <c r="H364" s="20">
        <v>44466</v>
      </c>
      <c r="I364" s="21">
        <v>20.044</v>
      </c>
      <c r="J364" s="22">
        <v>25573.99</v>
      </c>
      <c r="K364" s="23">
        <f t="shared" si="55"/>
        <v>4.9892730629164106E-5</v>
      </c>
      <c r="L364" s="23">
        <f t="shared" si="55"/>
        <v>1.0754269249368953E-4</v>
      </c>
      <c r="M364" s="24">
        <f t="shared" si="56"/>
        <v>-5.7649961864525423E-5</v>
      </c>
      <c r="O364" s="20">
        <v>44466</v>
      </c>
      <c r="P364" s="21">
        <v>18.626999999999999</v>
      </c>
      <c r="Q364" s="22">
        <v>59549.3</v>
      </c>
      <c r="R364" s="23">
        <f t="shared" si="57"/>
        <v>-2.8372591006424752E-3</v>
      </c>
      <c r="S364" s="23">
        <f t="shared" si="57"/>
        <v>-2.8301202763439948E-3</v>
      </c>
      <c r="T364" s="24">
        <f t="shared" si="58"/>
        <v>-7.1388242984804506E-6</v>
      </c>
      <c r="V364" s="20">
        <v>44466</v>
      </c>
      <c r="W364" s="21">
        <v>18.504999999999999</v>
      </c>
      <c r="X364" s="22">
        <v>59549.3</v>
      </c>
      <c r="Y364" s="23">
        <f t="shared" si="59"/>
        <v>-2.9096395279919474E-3</v>
      </c>
      <c r="Z364" s="23">
        <f t="shared" si="59"/>
        <v>-2.8301202763439948E-3</v>
      </c>
      <c r="AA364" s="24">
        <f t="shared" si="60"/>
        <v>-7.9519251647952593E-5</v>
      </c>
    </row>
    <row r="365" spans="1:27" s="25" customFormat="1" x14ac:dyDescent="0.35">
      <c r="A365" s="20">
        <v>44467</v>
      </c>
      <c r="B365" s="21">
        <v>20.050999999999998</v>
      </c>
      <c r="C365" s="22">
        <v>25421.46</v>
      </c>
      <c r="D365" s="23">
        <f t="shared" si="62"/>
        <v>-5.9984136426731727E-3</v>
      </c>
      <c r="E365" s="23">
        <f t="shared" si="62"/>
        <v>-5.9642629093075161E-3</v>
      </c>
      <c r="F365" s="24">
        <f t="shared" si="61"/>
        <v>-3.4150733365656549E-5</v>
      </c>
      <c r="H365" s="20">
        <v>44467</v>
      </c>
      <c r="I365" s="21">
        <v>19.922999999999998</v>
      </c>
      <c r="J365" s="22">
        <v>25421.46</v>
      </c>
      <c r="K365" s="23">
        <f t="shared" si="55"/>
        <v>-6.0367192177210871E-3</v>
      </c>
      <c r="L365" s="23">
        <f t="shared" si="55"/>
        <v>-5.9642629093075161E-3</v>
      </c>
      <c r="M365" s="24">
        <f t="shared" si="56"/>
        <v>-7.245630841357098E-5</v>
      </c>
      <c r="O365" s="20">
        <v>44467</v>
      </c>
      <c r="P365" s="21">
        <v>18.497</v>
      </c>
      <c r="Q365" s="22">
        <v>59137.53</v>
      </c>
      <c r="R365" s="23">
        <f t="shared" si="57"/>
        <v>-6.9791163365007236E-3</v>
      </c>
      <c r="S365" s="23">
        <f t="shared" si="57"/>
        <v>-6.9147748168325585E-3</v>
      </c>
      <c r="T365" s="24">
        <f t="shared" si="58"/>
        <v>-6.4341519668165148E-5</v>
      </c>
      <c r="V365" s="20">
        <v>44467</v>
      </c>
      <c r="W365" s="21">
        <v>18.376000000000001</v>
      </c>
      <c r="X365" s="22">
        <v>59137.53</v>
      </c>
      <c r="Y365" s="23">
        <f t="shared" si="59"/>
        <v>-6.9710888948931737E-3</v>
      </c>
      <c r="Z365" s="23">
        <f t="shared" si="59"/>
        <v>-6.9147748168325585E-3</v>
      </c>
      <c r="AA365" s="24">
        <f t="shared" si="60"/>
        <v>-5.631407806061528E-5</v>
      </c>
    </row>
    <row r="366" spans="1:27" s="25" customFormat="1" x14ac:dyDescent="0.35">
      <c r="A366" s="20">
        <v>44468</v>
      </c>
      <c r="B366" s="21">
        <v>20.007999999999999</v>
      </c>
      <c r="C366" s="22">
        <v>25367.99</v>
      </c>
      <c r="D366" s="23">
        <f t="shared" si="62"/>
        <v>-2.1445314448156338E-3</v>
      </c>
      <c r="E366" s="23">
        <f t="shared" si="62"/>
        <v>-2.1033410354872606E-3</v>
      </c>
      <c r="F366" s="24">
        <f t="shared" si="61"/>
        <v>-4.1190409328373256E-5</v>
      </c>
      <c r="H366" s="20">
        <v>44468</v>
      </c>
      <c r="I366" s="21">
        <v>19.881</v>
      </c>
      <c r="J366" s="22">
        <v>25367.99</v>
      </c>
      <c r="K366" s="23">
        <f t="shared" si="55"/>
        <v>-2.1081162475530268E-3</v>
      </c>
      <c r="L366" s="23">
        <f t="shared" si="55"/>
        <v>-2.1033410354872606E-3</v>
      </c>
      <c r="M366" s="24">
        <f t="shared" si="56"/>
        <v>-4.7752120657662545E-6</v>
      </c>
      <c r="O366" s="20">
        <v>44468</v>
      </c>
      <c r="P366" s="21">
        <v>18.396000000000001</v>
      </c>
      <c r="Q366" s="22">
        <v>58819.05</v>
      </c>
      <c r="R366" s="23">
        <f t="shared" si="57"/>
        <v>-5.4603449207979438E-3</v>
      </c>
      <c r="S366" s="23">
        <f t="shared" si="57"/>
        <v>-5.3854126136143599E-3</v>
      </c>
      <c r="T366" s="24">
        <f t="shared" si="58"/>
        <v>-7.4932307183583902E-5</v>
      </c>
      <c r="V366" s="20">
        <v>44468</v>
      </c>
      <c r="W366" s="21">
        <v>18.276</v>
      </c>
      <c r="X366" s="22">
        <v>58819.05</v>
      </c>
      <c r="Y366" s="23">
        <f t="shared" si="59"/>
        <v>-5.4418807139747782E-3</v>
      </c>
      <c r="Z366" s="23">
        <f t="shared" si="59"/>
        <v>-5.3854126136143599E-3</v>
      </c>
      <c r="AA366" s="24">
        <f t="shared" si="60"/>
        <v>-5.6468100360418383E-5</v>
      </c>
    </row>
    <row r="367" spans="1:27" s="25" customFormat="1" x14ac:dyDescent="0.35">
      <c r="A367" s="20">
        <v>44469</v>
      </c>
      <c r="B367" s="21">
        <v>19.902999999999999</v>
      </c>
      <c r="C367" s="22">
        <v>25234.57</v>
      </c>
      <c r="D367" s="23">
        <f t="shared" si="62"/>
        <v>-5.2479008396641991E-3</v>
      </c>
      <c r="E367" s="23">
        <f t="shared" si="62"/>
        <v>-5.2593839716903457E-3</v>
      </c>
      <c r="F367" s="24">
        <f t="shared" si="61"/>
        <v>1.1483132026146592E-5</v>
      </c>
      <c r="H367" s="20">
        <v>44469</v>
      </c>
      <c r="I367" s="21">
        <v>19.777000000000001</v>
      </c>
      <c r="J367" s="22">
        <v>25234.57</v>
      </c>
      <c r="K367" s="23">
        <f t="shared" si="55"/>
        <v>-5.2311251949096471E-3</v>
      </c>
      <c r="L367" s="23">
        <f t="shared" si="55"/>
        <v>-5.2593839716903457E-3</v>
      </c>
      <c r="M367" s="24">
        <f t="shared" si="56"/>
        <v>2.8258776780698547E-5</v>
      </c>
      <c r="O367" s="20">
        <v>44469</v>
      </c>
      <c r="P367" s="21">
        <v>18.385000000000002</v>
      </c>
      <c r="Q367" s="22">
        <v>58781.34</v>
      </c>
      <c r="R367" s="23">
        <f t="shared" si="57"/>
        <v>-5.9795607740809054E-4</v>
      </c>
      <c r="S367" s="23">
        <f t="shared" si="57"/>
        <v>-6.4111882119832764E-4</v>
      </c>
      <c r="T367" s="24">
        <f t="shared" si="58"/>
        <v>4.3162743790237101E-5</v>
      </c>
      <c r="V367" s="20">
        <v>44469</v>
      </c>
      <c r="W367" s="21">
        <v>18.263999999999999</v>
      </c>
      <c r="X367" s="22">
        <v>58781.34</v>
      </c>
      <c r="Y367" s="23">
        <f t="shared" si="59"/>
        <v>-6.5659881812218934E-4</v>
      </c>
      <c r="Z367" s="23">
        <f t="shared" si="59"/>
        <v>-6.4111882119832764E-4</v>
      </c>
      <c r="AA367" s="24">
        <f t="shared" si="60"/>
        <v>-1.5479996923861705E-5</v>
      </c>
    </row>
    <row r="368" spans="1:27" s="25" customFormat="1" x14ac:dyDescent="0.35">
      <c r="A368" s="20">
        <v>44470</v>
      </c>
      <c r="B368" s="21">
        <v>19.806000000000001</v>
      </c>
      <c r="C368" s="22">
        <v>25111.25</v>
      </c>
      <c r="D368" s="23">
        <f t="shared" si="62"/>
        <v>-4.8736371401295608E-3</v>
      </c>
      <c r="E368" s="23">
        <f t="shared" si="62"/>
        <v>-4.8869467559780055E-3</v>
      </c>
      <c r="F368" s="24">
        <f t="shared" si="61"/>
        <v>1.33096158484447E-5</v>
      </c>
      <c r="H368" s="20">
        <v>44470</v>
      </c>
      <c r="I368" s="21">
        <v>19.678999999999998</v>
      </c>
      <c r="J368" s="22">
        <v>25111.25</v>
      </c>
      <c r="K368" s="23">
        <f t="shared" si="55"/>
        <v>-4.9552510491986945E-3</v>
      </c>
      <c r="L368" s="23">
        <f t="shared" si="55"/>
        <v>-4.8869467559780055E-3</v>
      </c>
      <c r="M368" s="24">
        <f t="shared" si="56"/>
        <v>-6.8304293220688983E-5</v>
      </c>
      <c r="O368" s="20">
        <v>44470</v>
      </c>
      <c r="P368" s="21">
        <v>18.437999999999999</v>
      </c>
      <c r="Q368" s="22">
        <v>58961.36</v>
      </c>
      <c r="R368" s="23">
        <f t="shared" si="57"/>
        <v>2.8827848789771959E-3</v>
      </c>
      <c r="S368" s="23">
        <f t="shared" si="57"/>
        <v>3.0625365124374859E-3</v>
      </c>
      <c r="T368" s="24">
        <f t="shared" si="58"/>
        <v>-1.7975163346028999E-4</v>
      </c>
      <c r="V368" s="20">
        <v>44470</v>
      </c>
      <c r="W368" s="21">
        <v>18.317</v>
      </c>
      <c r="X368" s="22">
        <v>58961.36</v>
      </c>
      <c r="Y368" s="23">
        <f t="shared" si="59"/>
        <v>2.9018834866403331E-3</v>
      </c>
      <c r="Z368" s="23">
        <f t="shared" si="59"/>
        <v>3.0625365124374859E-3</v>
      </c>
      <c r="AA368" s="24">
        <f t="shared" si="60"/>
        <v>-1.6065302579715279E-4</v>
      </c>
    </row>
    <row r="369" spans="1:27" s="25" customFormat="1" x14ac:dyDescent="0.35">
      <c r="A369" s="20">
        <v>44473</v>
      </c>
      <c r="B369" s="21">
        <v>19.986000000000001</v>
      </c>
      <c r="C369" s="22">
        <v>25339.32</v>
      </c>
      <c r="D369" s="23">
        <f t="shared" si="62"/>
        <v>9.0881551045136622E-3</v>
      </c>
      <c r="E369" s="23">
        <f t="shared" si="62"/>
        <v>9.0823833938971088E-3</v>
      </c>
      <c r="F369" s="24">
        <f t="shared" si="61"/>
        <v>5.7717106165533494E-6</v>
      </c>
      <c r="H369" s="20">
        <v>44473</v>
      </c>
      <c r="I369" s="21">
        <v>19.856999999999999</v>
      </c>
      <c r="J369" s="22">
        <v>25339.32</v>
      </c>
      <c r="K369" s="23">
        <f t="shared" si="55"/>
        <v>9.0451750597082548E-3</v>
      </c>
      <c r="L369" s="23">
        <f t="shared" si="55"/>
        <v>9.0823833938971088E-3</v>
      </c>
      <c r="M369" s="24">
        <f t="shared" si="56"/>
        <v>-3.7208334188854053E-5</v>
      </c>
      <c r="O369" s="20">
        <v>44473</v>
      </c>
      <c r="P369" s="21">
        <v>18.716999999999999</v>
      </c>
      <c r="Q369" s="22">
        <v>59857.11</v>
      </c>
      <c r="R369" s="23">
        <f t="shared" si="57"/>
        <v>1.5131793036121E-2</v>
      </c>
      <c r="S369" s="23">
        <f t="shared" si="57"/>
        <v>1.5192152962550498E-2</v>
      </c>
      <c r="T369" s="24">
        <f t="shared" si="58"/>
        <v>-6.0359926429498501E-5</v>
      </c>
      <c r="V369" s="20">
        <v>44473</v>
      </c>
      <c r="W369" s="21">
        <v>18.593</v>
      </c>
      <c r="X369" s="22">
        <v>59857.11</v>
      </c>
      <c r="Y369" s="23">
        <f t="shared" si="59"/>
        <v>1.5067969645684354E-2</v>
      </c>
      <c r="Z369" s="23">
        <f t="shared" si="59"/>
        <v>1.5192152962550498E-2</v>
      </c>
      <c r="AA369" s="24">
        <f t="shared" si="60"/>
        <v>-1.2418331686614437E-4</v>
      </c>
    </row>
    <row r="370" spans="1:27" s="25" customFormat="1" x14ac:dyDescent="0.35">
      <c r="A370" s="20">
        <v>44474</v>
      </c>
      <c r="B370" s="21">
        <v>20.135999999999999</v>
      </c>
      <c r="C370" s="22">
        <v>25526.98</v>
      </c>
      <c r="D370" s="23">
        <f t="shared" si="62"/>
        <v>7.505253677574153E-3</v>
      </c>
      <c r="E370" s="23">
        <f t="shared" si="62"/>
        <v>7.4058814522253158E-3</v>
      </c>
      <c r="F370" s="24">
        <f t="shared" si="61"/>
        <v>9.9372225348837162E-5</v>
      </c>
      <c r="H370" s="20">
        <v>44474</v>
      </c>
      <c r="I370" s="21">
        <v>20.006</v>
      </c>
      <c r="J370" s="22">
        <v>25526.98</v>
      </c>
      <c r="K370" s="23">
        <f t="shared" si="55"/>
        <v>7.5036511054036303E-3</v>
      </c>
      <c r="L370" s="23">
        <f t="shared" si="55"/>
        <v>7.4058814522253158E-3</v>
      </c>
      <c r="M370" s="24">
        <f t="shared" si="56"/>
        <v>9.7769653178314542E-5</v>
      </c>
      <c r="O370" s="20">
        <v>44474</v>
      </c>
      <c r="P370" s="21">
        <v>18.79</v>
      </c>
      <c r="Q370" s="22">
        <v>60096.6</v>
      </c>
      <c r="R370" s="23">
        <f t="shared" si="57"/>
        <v>3.900197681252271E-3</v>
      </c>
      <c r="S370" s="23">
        <f t="shared" si="57"/>
        <v>4.0010284492517645E-3</v>
      </c>
      <c r="T370" s="24">
        <f t="shared" si="58"/>
        <v>-1.0083076799949353E-4</v>
      </c>
      <c r="V370" s="20">
        <v>44474</v>
      </c>
      <c r="W370" s="21">
        <v>18.664999999999999</v>
      </c>
      <c r="X370" s="22">
        <v>60096.6</v>
      </c>
      <c r="Y370" s="23">
        <f t="shared" si="59"/>
        <v>3.8724251062227655E-3</v>
      </c>
      <c r="Z370" s="23">
        <f t="shared" si="59"/>
        <v>4.0010284492517645E-3</v>
      </c>
      <c r="AA370" s="24">
        <f t="shared" si="60"/>
        <v>-1.2860334302899901E-4</v>
      </c>
    </row>
    <row r="371" spans="1:27" s="25" customFormat="1" x14ac:dyDescent="0.35">
      <c r="A371" s="20">
        <v>44475</v>
      </c>
      <c r="B371" s="21">
        <v>19.937000000000001</v>
      </c>
      <c r="C371" s="22">
        <v>25274.48</v>
      </c>
      <c r="D371" s="23">
        <f t="shared" si="62"/>
        <v>-9.8827969805322935E-3</v>
      </c>
      <c r="E371" s="23">
        <f t="shared" si="62"/>
        <v>-9.8914951944961693E-3</v>
      </c>
      <c r="F371" s="24">
        <f t="shared" si="61"/>
        <v>8.6982139638758227E-6</v>
      </c>
      <c r="H371" s="20">
        <v>44475</v>
      </c>
      <c r="I371" s="21">
        <v>19.808</v>
      </c>
      <c r="J371" s="22">
        <v>25274.48</v>
      </c>
      <c r="K371" s="23">
        <f t="shared" si="55"/>
        <v>-9.8970308907327942E-3</v>
      </c>
      <c r="L371" s="23">
        <f t="shared" si="55"/>
        <v>-9.8914951944961693E-3</v>
      </c>
      <c r="M371" s="24">
        <f t="shared" si="56"/>
        <v>-5.5356962366248652E-6</v>
      </c>
      <c r="O371" s="20">
        <v>44475</v>
      </c>
      <c r="P371" s="21">
        <v>18.611000000000001</v>
      </c>
      <c r="Q371" s="22">
        <v>59523.89</v>
      </c>
      <c r="R371" s="23">
        <f t="shared" si="57"/>
        <v>-9.5263437998934775E-3</v>
      </c>
      <c r="S371" s="23">
        <f t="shared" si="57"/>
        <v>-9.5298236505891865E-3</v>
      </c>
      <c r="T371" s="24">
        <f t="shared" si="58"/>
        <v>3.479850695708997E-6</v>
      </c>
      <c r="V371" s="20">
        <v>44475</v>
      </c>
      <c r="W371" s="21">
        <v>18.486999999999998</v>
      </c>
      <c r="X371" s="22">
        <v>59523.89</v>
      </c>
      <c r="Y371" s="23">
        <f t="shared" si="59"/>
        <v>-9.536565764800442E-3</v>
      </c>
      <c r="Z371" s="23">
        <f t="shared" si="59"/>
        <v>-9.5298236505891865E-3</v>
      </c>
      <c r="AA371" s="24">
        <f t="shared" si="60"/>
        <v>-6.7421142112555899E-6</v>
      </c>
    </row>
    <row r="372" spans="1:27" s="25" customFormat="1" x14ac:dyDescent="0.35">
      <c r="A372" s="20">
        <v>44476</v>
      </c>
      <c r="B372" s="21">
        <v>20.106999999999999</v>
      </c>
      <c r="C372" s="22">
        <v>25481.26</v>
      </c>
      <c r="D372" s="23">
        <f t="shared" si="62"/>
        <v>8.5268596077643366E-3</v>
      </c>
      <c r="E372" s="23">
        <f t="shared" si="62"/>
        <v>8.1813750470829394E-3</v>
      </c>
      <c r="F372" s="24">
        <f t="shared" si="61"/>
        <v>3.4548456068139721E-4</v>
      </c>
      <c r="H372" s="20">
        <v>44476</v>
      </c>
      <c r="I372" s="21">
        <v>19.977</v>
      </c>
      <c r="J372" s="22">
        <v>25481.26</v>
      </c>
      <c r="K372" s="23">
        <f t="shared" si="55"/>
        <v>8.5319063004847262E-3</v>
      </c>
      <c r="L372" s="23">
        <f t="shared" si="55"/>
        <v>8.1813750470829394E-3</v>
      </c>
      <c r="M372" s="24">
        <f t="shared" si="56"/>
        <v>3.5053125340178681E-4</v>
      </c>
      <c r="O372" s="20">
        <v>44476</v>
      </c>
      <c r="P372" s="21">
        <v>18.806000000000001</v>
      </c>
      <c r="Q372" s="22">
        <v>60150.44</v>
      </c>
      <c r="R372" s="23">
        <f t="shared" si="57"/>
        <v>1.0477674493579059E-2</v>
      </c>
      <c r="S372" s="23">
        <f t="shared" si="57"/>
        <v>1.0526025768813119E-2</v>
      </c>
      <c r="T372" s="24">
        <f t="shared" si="58"/>
        <v>-4.8351275234059798E-5</v>
      </c>
      <c r="V372" s="20">
        <v>44476</v>
      </c>
      <c r="W372" s="21">
        <v>18.681000000000001</v>
      </c>
      <c r="X372" s="22">
        <v>60150.44</v>
      </c>
      <c r="Y372" s="23">
        <f t="shared" si="59"/>
        <v>1.0493860550657264E-2</v>
      </c>
      <c r="Z372" s="23">
        <f t="shared" si="59"/>
        <v>1.0526025768813119E-2</v>
      </c>
      <c r="AA372" s="24">
        <f t="shared" si="60"/>
        <v>-3.2165218155855158E-5</v>
      </c>
    </row>
    <row r="373" spans="1:27" s="25" customFormat="1" x14ac:dyDescent="0.35">
      <c r="A373" s="20">
        <v>44477</v>
      </c>
      <c r="B373" s="21">
        <v>20.225000000000001</v>
      </c>
      <c r="C373" s="22">
        <v>25631.38</v>
      </c>
      <c r="D373" s="23">
        <f t="shared" si="62"/>
        <v>5.8686029740886436E-3</v>
      </c>
      <c r="E373" s="23">
        <f t="shared" si="62"/>
        <v>5.8913884164284447E-3</v>
      </c>
      <c r="F373" s="24">
        <f t="shared" si="61"/>
        <v>-2.2785442339801065E-5</v>
      </c>
      <c r="H373" s="20">
        <v>44477</v>
      </c>
      <c r="I373" s="21">
        <v>20.094000000000001</v>
      </c>
      <c r="J373" s="22">
        <v>25631.38</v>
      </c>
      <c r="K373" s="23">
        <f t="shared" si="55"/>
        <v>5.8567352455323185E-3</v>
      </c>
      <c r="L373" s="23">
        <f t="shared" si="55"/>
        <v>5.8913884164284447E-3</v>
      </c>
      <c r="M373" s="24">
        <f t="shared" si="56"/>
        <v>-3.4653170896126184E-5</v>
      </c>
      <c r="O373" s="20">
        <v>44477</v>
      </c>
      <c r="P373" s="21">
        <v>18.762</v>
      </c>
      <c r="Q373" s="22">
        <v>60011.28</v>
      </c>
      <c r="R373" s="23">
        <f t="shared" si="57"/>
        <v>-2.3396788259066881E-3</v>
      </c>
      <c r="S373" s="23">
        <f t="shared" si="57"/>
        <v>-2.3135325360879033E-3</v>
      </c>
      <c r="T373" s="24">
        <f t="shared" si="58"/>
        <v>-2.6146289818784751E-5</v>
      </c>
      <c r="V373" s="20">
        <v>44477</v>
      </c>
      <c r="W373" s="21">
        <v>18.637</v>
      </c>
      <c r="X373" s="22">
        <v>60011.28</v>
      </c>
      <c r="Y373" s="23">
        <f t="shared" si="59"/>
        <v>-2.3553342968791746E-3</v>
      </c>
      <c r="Z373" s="23">
        <f t="shared" si="59"/>
        <v>-2.3135325360879033E-3</v>
      </c>
      <c r="AA373" s="24">
        <f t="shared" si="60"/>
        <v>-4.1801760791271292E-5</v>
      </c>
    </row>
    <row r="374" spans="1:27" s="25" customFormat="1" x14ac:dyDescent="0.35">
      <c r="A374" s="20">
        <v>44480</v>
      </c>
      <c r="B374" s="21">
        <v>20.282</v>
      </c>
      <c r="C374" s="22">
        <v>25704.1</v>
      </c>
      <c r="D374" s="23">
        <f t="shared" si="62"/>
        <v>2.8182941903585057E-3</v>
      </c>
      <c r="E374" s="23">
        <f t="shared" si="62"/>
        <v>2.8371472780630569E-3</v>
      </c>
      <c r="F374" s="24">
        <f t="shared" si="61"/>
        <v>-1.8853087704551186E-5</v>
      </c>
      <c r="H374" s="20">
        <v>44480</v>
      </c>
      <c r="I374" s="21">
        <v>20.149999999999999</v>
      </c>
      <c r="J374" s="22">
        <v>25704.1</v>
      </c>
      <c r="K374" s="23">
        <f t="shared" si="55"/>
        <v>2.786901562655375E-3</v>
      </c>
      <c r="L374" s="23">
        <f t="shared" si="55"/>
        <v>2.8371472780630569E-3</v>
      </c>
      <c r="M374" s="24">
        <f t="shared" si="56"/>
        <v>-5.0245715407681857E-5</v>
      </c>
      <c r="O374" s="20">
        <v>44480</v>
      </c>
      <c r="P374" s="21">
        <v>18.844999999999999</v>
      </c>
      <c r="Q374" s="22">
        <v>60280.92</v>
      </c>
      <c r="R374" s="23">
        <f t="shared" si="57"/>
        <v>4.4238354120029744E-3</v>
      </c>
      <c r="S374" s="23">
        <f t="shared" si="57"/>
        <v>4.4931552868061608E-3</v>
      </c>
      <c r="T374" s="24">
        <f t="shared" si="58"/>
        <v>-6.9319874803186465E-5</v>
      </c>
      <c r="V374" s="20">
        <v>44480</v>
      </c>
      <c r="W374" s="21">
        <v>18.719000000000001</v>
      </c>
      <c r="X374" s="22">
        <v>60280.92</v>
      </c>
      <c r="Y374" s="23">
        <f t="shared" si="59"/>
        <v>4.3998497612276477E-3</v>
      </c>
      <c r="Z374" s="23">
        <f t="shared" si="59"/>
        <v>4.4931552868061608E-3</v>
      </c>
      <c r="AA374" s="24">
        <f t="shared" si="60"/>
        <v>-9.3305525578513127E-5</v>
      </c>
    </row>
    <row r="375" spans="1:27" s="25" customFormat="1" x14ac:dyDescent="0.35">
      <c r="A375" s="20">
        <v>44481</v>
      </c>
      <c r="B375" s="21">
        <v>20.334</v>
      </c>
      <c r="C375" s="22">
        <v>25770.01</v>
      </c>
      <c r="D375" s="23">
        <f t="shared" si="62"/>
        <v>2.5638497189626186E-3</v>
      </c>
      <c r="E375" s="23">
        <f t="shared" si="62"/>
        <v>2.5641823677935438E-3</v>
      </c>
      <c r="F375" s="24">
        <f t="shared" si="61"/>
        <v>-3.3264883092520847E-7</v>
      </c>
      <c r="H375" s="20">
        <v>44481</v>
      </c>
      <c r="I375" s="21">
        <v>20.201000000000001</v>
      </c>
      <c r="J375" s="22">
        <v>25770.01</v>
      </c>
      <c r="K375" s="23">
        <f t="shared" si="55"/>
        <v>2.531017369727051E-3</v>
      </c>
      <c r="L375" s="23">
        <f t="shared" si="55"/>
        <v>2.5641823677935438E-3</v>
      </c>
      <c r="M375" s="24">
        <f t="shared" si="56"/>
        <v>-3.3164998066492757E-5</v>
      </c>
      <c r="O375" s="20">
        <v>44481</v>
      </c>
      <c r="P375" s="21">
        <v>18.986000000000001</v>
      </c>
      <c r="Q375" s="22">
        <v>60735.4</v>
      </c>
      <c r="R375" s="23">
        <f t="shared" si="57"/>
        <v>7.4820907402495251E-3</v>
      </c>
      <c r="S375" s="23">
        <f t="shared" si="57"/>
        <v>7.5393673487398338E-3</v>
      </c>
      <c r="T375" s="24">
        <f t="shared" si="58"/>
        <v>-5.7276608490308689E-5</v>
      </c>
      <c r="V375" s="20">
        <v>44481</v>
      </c>
      <c r="W375" s="21">
        <v>18.858000000000001</v>
      </c>
      <c r="X375" s="22">
        <v>60735.4</v>
      </c>
      <c r="Y375" s="23">
        <f t="shared" si="59"/>
        <v>7.4256103424328312E-3</v>
      </c>
      <c r="Z375" s="23">
        <f t="shared" si="59"/>
        <v>7.5393673487398338E-3</v>
      </c>
      <c r="AA375" s="24">
        <f t="shared" si="60"/>
        <v>-1.1375700630700258E-4</v>
      </c>
    </row>
    <row r="376" spans="1:27" s="25" customFormat="1" x14ac:dyDescent="0.35">
      <c r="A376" s="20">
        <v>44482</v>
      </c>
      <c r="B376" s="21">
        <v>20.526</v>
      </c>
      <c r="C376" s="22">
        <v>26013.19</v>
      </c>
      <c r="D376" s="23">
        <f t="shared" si="62"/>
        <v>9.4423133667749237E-3</v>
      </c>
      <c r="E376" s="23">
        <f t="shared" si="62"/>
        <v>9.436550470876881E-3</v>
      </c>
      <c r="F376" s="24">
        <f t="shared" si="61"/>
        <v>5.7628958980426859E-6</v>
      </c>
      <c r="H376" s="20">
        <v>44482</v>
      </c>
      <c r="I376" s="21">
        <v>20.390999999999998</v>
      </c>
      <c r="J376" s="22">
        <v>26013.19</v>
      </c>
      <c r="K376" s="23">
        <f t="shared" si="55"/>
        <v>9.40547497648625E-3</v>
      </c>
      <c r="L376" s="23">
        <f t="shared" si="55"/>
        <v>9.436550470876881E-3</v>
      </c>
      <c r="M376" s="24">
        <f t="shared" si="56"/>
        <v>-3.1075494390631064E-5</v>
      </c>
      <c r="O376" s="20">
        <v>44482</v>
      </c>
      <c r="P376" s="21">
        <v>19.169</v>
      </c>
      <c r="Q376" s="22">
        <v>61324.04</v>
      </c>
      <c r="R376" s="23">
        <f t="shared" si="57"/>
        <v>9.6386811334667755E-3</v>
      </c>
      <c r="S376" s="23">
        <f t="shared" si="57"/>
        <v>9.691876566219948E-3</v>
      </c>
      <c r="T376" s="24">
        <f t="shared" si="58"/>
        <v>-5.3195432753172511E-5</v>
      </c>
      <c r="V376" s="20">
        <v>44482</v>
      </c>
      <c r="W376" s="21">
        <v>19.04</v>
      </c>
      <c r="X376" s="22">
        <v>61324.04</v>
      </c>
      <c r="Y376" s="23">
        <f t="shared" si="59"/>
        <v>9.651076466221209E-3</v>
      </c>
      <c r="Z376" s="23">
        <f t="shared" si="59"/>
        <v>9.691876566219948E-3</v>
      </c>
      <c r="AA376" s="24">
        <f t="shared" si="60"/>
        <v>-4.0800099998739014E-5</v>
      </c>
    </row>
    <row r="377" spans="1:27" s="25" customFormat="1" x14ac:dyDescent="0.35">
      <c r="A377" s="20">
        <v>44483</v>
      </c>
      <c r="B377" s="21">
        <v>20.727</v>
      </c>
      <c r="C377" s="22">
        <v>26268.83</v>
      </c>
      <c r="D377" s="23">
        <f t="shared" si="62"/>
        <v>9.792458345513122E-3</v>
      </c>
      <c r="E377" s="23">
        <f t="shared" si="62"/>
        <v>9.8273222161526785E-3</v>
      </c>
      <c r="F377" s="24">
        <f t="shared" si="61"/>
        <v>-3.4863870639556538E-5</v>
      </c>
      <c r="H377" s="20">
        <v>44483</v>
      </c>
      <c r="I377" s="21">
        <v>20.591000000000001</v>
      </c>
      <c r="J377" s="22">
        <v>26268.83</v>
      </c>
      <c r="K377" s="23">
        <f t="shared" si="55"/>
        <v>9.8082487371882188E-3</v>
      </c>
      <c r="L377" s="23">
        <f t="shared" si="55"/>
        <v>9.8273222161526785E-3</v>
      </c>
      <c r="M377" s="24">
        <f t="shared" si="56"/>
        <v>-1.9073478964459767E-5</v>
      </c>
      <c r="O377" s="20">
        <v>44483</v>
      </c>
      <c r="P377" s="21">
        <v>19.332999999999998</v>
      </c>
      <c r="Q377" s="22">
        <v>61851.21</v>
      </c>
      <c r="R377" s="23">
        <f t="shared" si="57"/>
        <v>8.5554802024099263E-3</v>
      </c>
      <c r="S377" s="23">
        <f t="shared" si="57"/>
        <v>8.5964655948955748E-3</v>
      </c>
      <c r="T377" s="24">
        <f t="shared" si="58"/>
        <v>-4.0985392485648475E-5</v>
      </c>
      <c r="V377" s="20">
        <v>44483</v>
      </c>
      <c r="W377" s="21">
        <v>19.202999999999999</v>
      </c>
      <c r="X377" s="22">
        <v>61851.21</v>
      </c>
      <c r="Y377" s="23">
        <f t="shared" si="59"/>
        <v>8.5609243697479798E-3</v>
      </c>
      <c r="Z377" s="23">
        <f t="shared" si="59"/>
        <v>8.5964655948955748E-3</v>
      </c>
      <c r="AA377" s="24">
        <f t="shared" si="60"/>
        <v>-3.5541225147595057E-5</v>
      </c>
    </row>
    <row r="378" spans="1:27" s="25" customFormat="1" x14ac:dyDescent="0.35">
      <c r="A378" s="20">
        <v>44487</v>
      </c>
      <c r="B378" s="21">
        <v>20.882000000000001</v>
      </c>
      <c r="C378" s="22">
        <v>26467.21</v>
      </c>
      <c r="D378" s="23">
        <f t="shared" si="62"/>
        <v>7.4781685723934732E-3</v>
      </c>
      <c r="E378" s="23">
        <f t="shared" si="62"/>
        <v>7.5519160921897477E-3</v>
      </c>
      <c r="F378" s="24">
        <f t="shared" si="61"/>
        <v>-7.3747519796274474E-5</v>
      </c>
      <c r="H378" s="20">
        <v>44487</v>
      </c>
      <c r="I378" s="21">
        <v>20.744</v>
      </c>
      <c r="J378" s="22">
        <v>26467.21</v>
      </c>
      <c r="K378" s="23">
        <f t="shared" si="55"/>
        <v>7.4304307707249162E-3</v>
      </c>
      <c r="L378" s="23">
        <f t="shared" si="55"/>
        <v>7.5519160921897477E-3</v>
      </c>
      <c r="M378" s="24">
        <f t="shared" si="56"/>
        <v>-1.2148532146483149E-4</v>
      </c>
      <c r="O378" s="20">
        <v>44487</v>
      </c>
      <c r="P378" s="21">
        <v>19.38</v>
      </c>
      <c r="Q378" s="22">
        <v>62004.77</v>
      </c>
      <c r="R378" s="23">
        <f t="shared" si="57"/>
        <v>2.431076397868992E-3</v>
      </c>
      <c r="S378" s="23">
        <f t="shared" si="57"/>
        <v>2.4827323507494725E-3</v>
      </c>
      <c r="T378" s="24">
        <f t="shared" si="58"/>
        <v>-5.1655952880480527E-5</v>
      </c>
      <c r="V378" s="20">
        <v>44487</v>
      </c>
      <c r="W378" s="21">
        <v>19.248999999999999</v>
      </c>
      <c r="X378" s="22">
        <v>62004.77</v>
      </c>
      <c r="Y378" s="23">
        <f t="shared" si="59"/>
        <v>2.3954590428578726E-3</v>
      </c>
      <c r="Z378" s="23">
        <f t="shared" si="59"/>
        <v>2.4827323507494725E-3</v>
      </c>
      <c r="AA378" s="24">
        <f t="shared" si="60"/>
        <v>-8.7273307891599927E-5</v>
      </c>
    </row>
    <row r="379" spans="1:27" s="25" customFormat="1" x14ac:dyDescent="0.35">
      <c r="A379" s="20">
        <v>44488</v>
      </c>
      <c r="B379" s="21">
        <v>20.817</v>
      </c>
      <c r="C379" s="22">
        <v>26383.71</v>
      </c>
      <c r="D379" s="23">
        <f t="shared" si="62"/>
        <v>-3.1127286658366726E-3</v>
      </c>
      <c r="E379" s="23">
        <f t="shared" si="62"/>
        <v>-3.1548470730387024E-3</v>
      </c>
      <c r="F379" s="24">
        <f t="shared" si="61"/>
        <v>4.2118407202029751E-5</v>
      </c>
      <c r="H379" s="20">
        <v>44488</v>
      </c>
      <c r="I379" s="21">
        <v>20.678999999999998</v>
      </c>
      <c r="J379" s="22">
        <v>26383.71</v>
      </c>
      <c r="K379" s="23">
        <f t="shared" si="55"/>
        <v>-3.1334361743154959E-3</v>
      </c>
      <c r="L379" s="23">
        <f t="shared" si="55"/>
        <v>-3.1548470730387024E-3</v>
      </c>
      <c r="M379" s="24">
        <f t="shared" si="56"/>
        <v>2.1410898723206451E-5</v>
      </c>
      <c r="O379" s="20">
        <v>44488</v>
      </c>
      <c r="P379" s="21">
        <v>19.114000000000001</v>
      </c>
      <c r="Q379" s="22">
        <v>61141.23</v>
      </c>
      <c r="R379" s="23">
        <f t="shared" si="57"/>
        <v>-1.3725490196078383E-2</v>
      </c>
      <c r="S379" s="23">
        <f t="shared" si="57"/>
        <v>-1.3926993036180835E-2</v>
      </c>
      <c r="T379" s="24">
        <f t="shared" si="58"/>
        <v>2.0150284010245212E-4</v>
      </c>
      <c r="V379" s="20">
        <v>44488</v>
      </c>
      <c r="W379" s="21">
        <v>18.984000000000002</v>
      </c>
      <c r="X379" s="22">
        <v>61141.23</v>
      </c>
      <c r="Y379" s="23">
        <f t="shared" si="59"/>
        <v>-1.3766948932411927E-2</v>
      </c>
      <c r="Z379" s="23">
        <f t="shared" si="59"/>
        <v>-1.3926993036180835E-2</v>
      </c>
      <c r="AA379" s="24">
        <f t="shared" si="60"/>
        <v>1.6004410376890821E-4</v>
      </c>
    </row>
    <row r="380" spans="1:27" s="25" customFormat="1" x14ac:dyDescent="0.35">
      <c r="A380" s="20">
        <v>44489</v>
      </c>
      <c r="B380" s="21">
        <v>20.645</v>
      </c>
      <c r="C380" s="22">
        <v>26165.78</v>
      </c>
      <c r="D380" s="23">
        <f t="shared" si="62"/>
        <v>-8.2624777825816009E-3</v>
      </c>
      <c r="E380" s="23">
        <f t="shared" si="62"/>
        <v>-8.2600210508680938E-3</v>
      </c>
      <c r="F380" s="24">
        <f t="shared" si="61"/>
        <v>-2.456731713507132E-6</v>
      </c>
      <c r="H380" s="20">
        <v>44489</v>
      </c>
      <c r="I380" s="21">
        <v>20.509</v>
      </c>
      <c r="J380" s="22">
        <v>26165.78</v>
      </c>
      <c r="K380" s="23">
        <f t="shared" si="55"/>
        <v>-8.220900430388256E-3</v>
      </c>
      <c r="L380" s="23">
        <f t="shared" si="55"/>
        <v>-8.2600210508680938E-3</v>
      </c>
      <c r="M380" s="24">
        <f t="shared" si="56"/>
        <v>3.9120620479837775E-5</v>
      </c>
      <c r="O380" s="20">
        <v>44489</v>
      </c>
      <c r="P380" s="21">
        <v>18.786000000000001</v>
      </c>
      <c r="Q380" s="22">
        <v>60083.41</v>
      </c>
      <c r="R380" s="23">
        <f t="shared" si="57"/>
        <v>-1.7160196714450127E-2</v>
      </c>
      <c r="S380" s="23">
        <f t="shared" si="57"/>
        <v>-1.7301254816103673E-2</v>
      </c>
      <c r="T380" s="24">
        <f t="shared" si="58"/>
        <v>1.4105810165354615E-4</v>
      </c>
      <c r="V380" s="20">
        <v>44489</v>
      </c>
      <c r="W380" s="21">
        <v>18.658000000000001</v>
      </c>
      <c r="X380" s="22">
        <v>60083.41</v>
      </c>
      <c r="Y380" s="23">
        <f t="shared" si="59"/>
        <v>-1.7172355667930961E-2</v>
      </c>
      <c r="Z380" s="23">
        <f t="shared" si="59"/>
        <v>-1.7301254816103673E-2</v>
      </c>
      <c r="AA380" s="24">
        <f t="shared" si="60"/>
        <v>1.2889914817271197E-4</v>
      </c>
    </row>
    <row r="381" spans="1:27" s="25" customFormat="1" x14ac:dyDescent="0.35">
      <c r="A381" s="20">
        <v>44490</v>
      </c>
      <c r="B381" s="21">
        <v>20.547999999999998</v>
      </c>
      <c r="C381" s="22">
        <v>26042.59</v>
      </c>
      <c r="D381" s="23">
        <f t="shared" si="62"/>
        <v>-4.6984742068297836E-3</v>
      </c>
      <c r="E381" s="23">
        <f t="shared" si="62"/>
        <v>-4.7080576233538007E-3</v>
      </c>
      <c r="F381" s="24">
        <f t="shared" si="61"/>
        <v>9.5834165240171743E-6</v>
      </c>
      <c r="H381" s="20">
        <v>44490</v>
      </c>
      <c r="I381" s="21">
        <v>20.411999999999999</v>
      </c>
      <c r="J381" s="22">
        <v>26042.59</v>
      </c>
      <c r="K381" s="23">
        <f t="shared" si="55"/>
        <v>-4.7296308937539999E-3</v>
      </c>
      <c r="L381" s="23">
        <f t="shared" si="55"/>
        <v>-4.7080576233538007E-3</v>
      </c>
      <c r="M381" s="24">
        <f t="shared" si="56"/>
        <v>-2.1573270400199185E-5</v>
      </c>
      <c r="O381" s="20">
        <v>44490</v>
      </c>
      <c r="P381" s="21">
        <v>18.646999999999998</v>
      </c>
      <c r="Q381" s="22">
        <v>59639.15</v>
      </c>
      <c r="R381" s="23">
        <f t="shared" si="57"/>
        <v>-7.3991270094753148E-3</v>
      </c>
      <c r="S381" s="23">
        <f t="shared" si="57"/>
        <v>-7.3940543654230639E-3</v>
      </c>
      <c r="T381" s="24">
        <f t="shared" si="58"/>
        <v>-5.0726440522508298E-6</v>
      </c>
      <c r="V381" s="20">
        <v>44490</v>
      </c>
      <c r="W381" s="21">
        <v>18.52</v>
      </c>
      <c r="X381" s="22">
        <v>59639.15</v>
      </c>
      <c r="Y381" s="23">
        <f t="shared" si="59"/>
        <v>-7.3962911351700411E-3</v>
      </c>
      <c r="Z381" s="23">
        <f t="shared" si="59"/>
        <v>-7.3940543654230639E-3</v>
      </c>
      <c r="AA381" s="24">
        <f t="shared" si="60"/>
        <v>-2.2367697469771741E-6</v>
      </c>
    </row>
    <row r="382" spans="1:27" s="25" customFormat="1" x14ac:dyDescent="0.35">
      <c r="A382" s="20">
        <v>44491</v>
      </c>
      <c r="B382" s="21">
        <v>20.477</v>
      </c>
      <c r="C382" s="22">
        <v>25952.01</v>
      </c>
      <c r="D382" s="23">
        <f t="shared" si="62"/>
        <v>-3.4553241191356276E-3</v>
      </c>
      <c r="E382" s="23">
        <f t="shared" si="62"/>
        <v>-3.4781486787605065E-3</v>
      </c>
      <c r="F382" s="24">
        <f t="shared" si="61"/>
        <v>2.2824559624878837E-5</v>
      </c>
      <c r="H382" s="20">
        <v>44491</v>
      </c>
      <c r="I382" s="21">
        <v>20.341000000000001</v>
      </c>
      <c r="J382" s="22">
        <v>25952.01</v>
      </c>
      <c r="K382" s="23">
        <f t="shared" si="55"/>
        <v>-3.4783460709385539E-3</v>
      </c>
      <c r="L382" s="23">
        <f t="shared" si="55"/>
        <v>-3.4781486787605065E-3</v>
      </c>
      <c r="M382" s="24">
        <f t="shared" si="56"/>
        <v>-1.9739217804737308E-7</v>
      </c>
      <c r="O382" s="20">
        <v>44491</v>
      </c>
      <c r="P382" s="21">
        <v>18.388000000000002</v>
      </c>
      <c r="Q382" s="22">
        <v>58808.959999999999</v>
      </c>
      <c r="R382" s="23">
        <f t="shared" si="57"/>
        <v>-1.3889633721241856E-2</v>
      </c>
      <c r="S382" s="23">
        <f t="shared" si="57"/>
        <v>-1.3920218514180793E-2</v>
      </c>
      <c r="T382" s="24">
        <f t="shared" si="58"/>
        <v>3.05847929389369E-5</v>
      </c>
      <c r="V382" s="20">
        <v>44491</v>
      </c>
      <c r="W382" s="21">
        <v>18.262</v>
      </c>
      <c r="X382" s="22">
        <v>58808.959999999999</v>
      </c>
      <c r="Y382" s="23">
        <f t="shared" si="59"/>
        <v>-1.3930885529157666E-2</v>
      </c>
      <c r="Z382" s="23">
        <f t="shared" si="59"/>
        <v>-1.3920218514180793E-2</v>
      </c>
      <c r="AA382" s="24">
        <f t="shared" si="60"/>
        <v>-1.0667014976872835E-5</v>
      </c>
    </row>
    <row r="383" spans="1:27" s="25" customFormat="1" x14ac:dyDescent="0.35">
      <c r="A383" s="20">
        <v>44494</v>
      </c>
      <c r="B383" s="21">
        <v>20.488</v>
      </c>
      <c r="C383" s="22">
        <v>25967.040000000001</v>
      </c>
      <c r="D383" s="23">
        <f t="shared" si="62"/>
        <v>5.371880646578564E-4</v>
      </c>
      <c r="E383" s="23">
        <f t="shared" si="62"/>
        <v>5.7914589274599138E-4</v>
      </c>
      <c r="F383" s="24">
        <f t="shared" si="61"/>
        <v>-4.1957828088134974E-5</v>
      </c>
      <c r="H383" s="20">
        <v>44494</v>
      </c>
      <c r="I383" s="21">
        <v>20.350999999999999</v>
      </c>
      <c r="J383" s="22">
        <v>25967.040000000001</v>
      </c>
      <c r="K383" s="23">
        <f t="shared" si="55"/>
        <v>4.9161791455665238E-4</v>
      </c>
      <c r="L383" s="23">
        <f t="shared" si="55"/>
        <v>5.7914589274599138E-4</v>
      </c>
      <c r="M383" s="24">
        <f t="shared" si="56"/>
        <v>-8.7527978189338995E-5</v>
      </c>
      <c r="O383" s="20">
        <v>44494</v>
      </c>
      <c r="P383" s="21">
        <v>18.228000000000002</v>
      </c>
      <c r="Q383" s="22">
        <v>58297.42</v>
      </c>
      <c r="R383" s="23">
        <f t="shared" si="57"/>
        <v>-8.7013269523602554E-3</v>
      </c>
      <c r="S383" s="23">
        <f t="shared" si="57"/>
        <v>-8.6983344034650134E-3</v>
      </c>
      <c r="T383" s="24">
        <f t="shared" si="58"/>
        <v>-2.9925488952420309E-6</v>
      </c>
      <c r="V383" s="20">
        <v>44494</v>
      </c>
      <c r="W383" s="21">
        <v>18.103000000000002</v>
      </c>
      <c r="X383" s="22">
        <v>58297.42</v>
      </c>
      <c r="Y383" s="23">
        <f t="shared" si="59"/>
        <v>-8.7066038769028076E-3</v>
      </c>
      <c r="Z383" s="23">
        <f t="shared" si="59"/>
        <v>-8.6983344034650134E-3</v>
      </c>
      <c r="AA383" s="24">
        <f t="shared" si="60"/>
        <v>-8.2694734377941614E-6</v>
      </c>
    </row>
    <row r="384" spans="1:27" s="25" customFormat="1" x14ac:dyDescent="0.35">
      <c r="A384" s="20">
        <v>44495</v>
      </c>
      <c r="B384" s="21">
        <v>20.669</v>
      </c>
      <c r="C384" s="22">
        <v>26196.05</v>
      </c>
      <c r="D384" s="23">
        <f t="shared" si="62"/>
        <v>8.8344396720032581E-3</v>
      </c>
      <c r="E384" s="23">
        <f t="shared" si="62"/>
        <v>8.8192570273699644E-3</v>
      </c>
      <c r="F384" s="24">
        <f t="shared" si="61"/>
        <v>1.5182644633293663E-5</v>
      </c>
      <c r="H384" s="20">
        <v>44495</v>
      </c>
      <c r="I384" s="21">
        <v>20.53</v>
      </c>
      <c r="J384" s="22">
        <v>26196.05</v>
      </c>
      <c r="K384" s="23">
        <f t="shared" si="55"/>
        <v>8.7956365780552659E-3</v>
      </c>
      <c r="L384" s="23">
        <f t="shared" si="55"/>
        <v>8.8192570273699644E-3</v>
      </c>
      <c r="M384" s="24">
        <f t="shared" si="56"/>
        <v>-2.3620449314698533E-5</v>
      </c>
      <c r="O384" s="20">
        <v>44495</v>
      </c>
      <c r="P384" s="21">
        <v>18.443000000000001</v>
      </c>
      <c r="Q384" s="22">
        <v>58985.81</v>
      </c>
      <c r="R384" s="23">
        <f t="shared" si="57"/>
        <v>1.1795040596883855E-2</v>
      </c>
      <c r="S384" s="23">
        <f t="shared" si="57"/>
        <v>1.1808241256645591E-2</v>
      </c>
      <c r="T384" s="24">
        <f t="shared" si="58"/>
        <v>-1.3200659761736233E-5</v>
      </c>
      <c r="V384" s="20">
        <v>44495</v>
      </c>
      <c r="W384" s="21">
        <v>18.315999999999999</v>
      </c>
      <c r="X384" s="22">
        <v>58985.81</v>
      </c>
      <c r="Y384" s="23">
        <f t="shared" si="59"/>
        <v>1.1766005634425092E-2</v>
      </c>
      <c r="Z384" s="23">
        <f t="shared" si="59"/>
        <v>1.1808241256645591E-2</v>
      </c>
      <c r="AA384" s="24">
        <f t="shared" si="60"/>
        <v>-4.2235622220498925E-5</v>
      </c>
    </row>
    <row r="385" spans="1:27" s="25" customFormat="1" x14ac:dyDescent="0.35">
      <c r="A385" s="20">
        <v>44496</v>
      </c>
      <c r="B385" s="21">
        <v>20.603999999999999</v>
      </c>
      <c r="C385" s="22">
        <v>26113.62</v>
      </c>
      <c r="D385" s="23">
        <f t="shared" si="62"/>
        <v>-3.1448062315545533E-3</v>
      </c>
      <c r="E385" s="23">
        <f t="shared" si="62"/>
        <v>-3.1466576067765706E-3</v>
      </c>
      <c r="F385" s="24">
        <f t="shared" si="61"/>
        <v>1.8513752220172819E-6</v>
      </c>
      <c r="H385" s="20">
        <v>44496</v>
      </c>
      <c r="I385" s="21">
        <v>20.465</v>
      </c>
      <c r="J385" s="22">
        <v>26113.62</v>
      </c>
      <c r="K385" s="23">
        <f t="shared" si="55"/>
        <v>-3.1660983925962949E-3</v>
      </c>
      <c r="L385" s="23">
        <f t="shared" si="55"/>
        <v>-3.1466576067765706E-3</v>
      </c>
      <c r="M385" s="24">
        <f t="shared" si="56"/>
        <v>-1.9440785819724304E-5</v>
      </c>
      <c r="O385" s="20">
        <v>44496</v>
      </c>
      <c r="P385" s="21">
        <v>18.539000000000001</v>
      </c>
      <c r="Q385" s="22">
        <v>59294.12</v>
      </c>
      <c r="R385" s="23">
        <f t="shared" si="57"/>
        <v>5.2052269153608499E-3</v>
      </c>
      <c r="S385" s="23">
        <f t="shared" si="57"/>
        <v>5.2268503221368778E-3</v>
      </c>
      <c r="T385" s="24">
        <f t="shared" si="58"/>
        <v>-2.162340677602792E-5</v>
      </c>
      <c r="V385" s="20">
        <v>44496</v>
      </c>
      <c r="W385" s="21">
        <v>18.411000000000001</v>
      </c>
      <c r="X385" s="22">
        <v>59294.12</v>
      </c>
      <c r="Y385" s="23">
        <f t="shared" si="59"/>
        <v>5.1867219917014484E-3</v>
      </c>
      <c r="Z385" s="23">
        <f t="shared" si="59"/>
        <v>5.2268503221368778E-3</v>
      </c>
      <c r="AA385" s="24">
        <f t="shared" si="60"/>
        <v>-4.0128330435429405E-5</v>
      </c>
    </row>
    <row r="386" spans="1:27" s="25" customFormat="1" x14ac:dyDescent="0.35">
      <c r="A386" s="20">
        <v>44497</v>
      </c>
      <c r="B386" s="21">
        <v>20.204999999999998</v>
      </c>
      <c r="C386" s="22">
        <v>25606.99</v>
      </c>
      <c r="D386" s="23">
        <f t="shared" si="62"/>
        <v>-1.936517181129882E-2</v>
      </c>
      <c r="E386" s="23">
        <f t="shared" si="62"/>
        <v>-1.940098691793779E-2</v>
      </c>
      <c r="F386" s="24">
        <f t="shared" si="61"/>
        <v>3.5815106638970029E-5</v>
      </c>
      <c r="H386" s="20">
        <v>44497</v>
      </c>
      <c r="I386" s="21">
        <v>20.068999999999999</v>
      </c>
      <c r="J386" s="22">
        <v>25606.99</v>
      </c>
      <c r="K386" s="23">
        <f t="shared" si="55"/>
        <v>-1.9350109943806593E-2</v>
      </c>
      <c r="L386" s="23">
        <f t="shared" si="55"/>
        <v>-1.940098691793779E-2</v>
      </c>
      <c r="M386" s="24">
        <f t="shared" si="56"/>
        <v>5.0876974131197628E-5</v>
      </c>
      <c r="O386" s="20">
        <v>44497</v>
      </c>
      <c r="P386" s="21">
        <v>18.146999999999998</v>
      </c>
      <c r="Q386" s="22">
        <v>58037.45</v>
      </c>
      <c r="R386" s="23">
        <f t="shared" si="57"/>
        <v>-2.1144614056853306E-2</v>
      </c>
      <c r="S386" s="23">
        <f t="shared" si="57"/>
        <v>-2.1193838444689028E-2</v>
      </c>
      <c r="T386" s="24">
        <f t="shared" si="58"/>
        <v>4.9224387835722361E-5</v>
      </c>
      <c r="V386" s="20">
        <v>44497</v>
      </c>
      <c r="W386" s="21">
        <v>18.021999999999998</v>
      </c>
      <c r="X386" s="22">
        <v>58037.45</v>
      </c>
      <c r="Y386" s="23">
        <f t="shared" si="59"/>
        <v>-2.1128673075878734E-2</v>
      </c>
      <c r="Z386" s="23">
        <f t="shared" si="59"/>
        <v>-2.1193838444689028E-2</v>
      </c>
      <c r="AA386" s="24">
        <f t="shared" si="60"/>
        <v>6.5165368810293778E-5</v>
      </c>
    </row>
    <row r="387" spans="1:27" s="25" customFormat="1" x14ac:dyDescent="0.35">
      <c r="A387" s="20">
        <v>44498</v>
      </c>
      <c r="B387" s="21">
        <v>19.995000000000001</v>
      </c>
      <c r="C387" s="22">
        <v>25340.83</v>
      </c>
      <c r="D387" s="23">
        <f t="shared" si="62"/>
        <v>-1.0393466963622755E-2</v>
      </c>
      <c r="E387" s="23">
        <f t="shared" si="62"/>
        <v>-1.039403694069474E-2</v>
      </c>
      <c r="F387" s="24">
        <f t="shared" si="61"/>
        <v>5.6997707198469527E-7</v>
      </c>
      <c r="H387" s="20">
        <v>44498</v>
      </c>
      <c r="I387" s="21">
        <v>19.861000000000001</v>
      </c>
      <c r="J387" s="22">
        <v>25340.83</v>
      </c>
      <c r="K387" s="23">
        <f t="shared" si="55"/>
        <v>-1.0364243360406533E-2</v>
      </c>
      <c r="L387" s="23">
        <f t="shared" si="55"/>
        <v>-1.039403694069474E-2</v>
      </c>
      <c r="M387" s="24">
        <f t="shared" si="56"/>
        <v>2.9793580288206556E-5</v>
      </c>
      <c r="O387" s="20">
        <v>44498</v>
      </c>
      <c r="P387" s="21">
        <v>18.254000000000001</v>
      </c>
      <c r="Q387" s="22">
        <v>58381.27</v>
      </c>
      <c r="R387" s="23">
        <f t="shared" si="57"/>
        <v>5.8962913980273868E-3</v>
      </c>
      <c r="S387" s="23">
        <f t="shared" si="57"/>
        <v>5.9241059005865626E-3</v>
      </c>
      <c r="T387" s="24">
        <f t="shared" si="58"/>
        <v>-2.7814502559175835E-5</v>
      </c>
      <c r="V387" s="20">
        <v>44498</v>
      </c>
      <c r="W387" s="21">
        <v>18.128</v>
      </c>
      <c r="X387" s="22">
        <v>58381.27</v>
      </c>
      <c r="Y387" s="23">
        <f t="shared" si="59"/>
        <v>5.8817001442681427E-3</v>
      </c>
      <c r="Z387" s="23">
        <f t="shared" si="59"/>
        <v>5.9241059005865626E-3</v>
      </c>
      <c r="AA387" s="24">
        <f t="shared" si="60"/>
        <v>-4.2405756318419918E-5</v>
      </c>
    </row>
    <row r="388" spans="1:27" s="25" customFormat="1" x14ac:dyDescent="0.35">
      <c r="A388" s="20">
        <v>44501</v>
      </c>
      <c r="B388" s="21">
        <v>20.286000000000001</v>
      </c>
      <c r="C388" s="22">
        <v>25710.799999999999</v>
      </c>
      <c r="D388" s="23">
        <f t="shared" si="62"/>
        <v>1.4553638409602332E-2</v>
      </c>
      <c r="E388" s="23">
        <f t="shared" si="62"/>
        <v>1.4599758571443688E-2</v>
      </c>
      <c r="F388" s="24">
        <f t="shared" si="61"/>
        <v>-4.6120161841356477E-5</v>
      </c>
      <c r="H388" s="20">
        <v>44501</v>
      </c>
      <c r="I388" s="21">
        <v>20.149000000000001</v>
      </c>
      <c r="J388" s="22">
        <v>25710.799999999999</v>
      </c>
      <c r="K388" s="23">
        <f t="shared" ref="K388:L451" si="63">I388/I387-1</f>
        <v>1.4500780423946535E-2</v>
      </c>
      <c r="L388" s="23">
        <f t="shared" si="63"/>
        <v>1.4599758571443688E-2</v>
      </c>
      <c r="M388" s="24">
        <f t="shared" ref="M388:M451" si="64">+K388-L388</f>
        <v>-9.8978147497152946E-5</v>
      </c>
      <c r="O388" s="20">
        <v>44501</v>
      </c>
      <c r="P388" s="21">
        <v>18.484000000000002</v>
      </c>
      <c r="Q388" s="22">
        <v>59119.99</v>
      </c>
      <c r="R388" s="23">
        <f t="shared" ref="R388:S451" si="65">P388/P387-1</f>
        <v>1.2599978086994756E-2</v>
      </c>
      <c r="S388" s="23">
        <f t="shared" si="65"/>
        <v>1.265337324796123E-2</v>
      </c>
      <c r="T388" s="24">
        <f t="shared" ref="T388:T451" si="66">+R388-S388</f>
        <v>-5.3395160966474009E-5</v>
      </c>
      <c r="V388" s="20">
        <v>44501</v>
      </c>
      <c r="W388" s="21">
        <v>18.355</v>
      </c>
      <c r="X388" s="22">
        <v>59119.99</v>
      </c>
      <c r="Y388" s="23">
        <f t="shared" ref="Y388:Z451" si="67">W388/W387-1</f>
        <v>1.2522065313327557E-2</v>
      </c>
      <c r="Z388" s="23">
        <f t="shared" si="67"/>
        <v>1.265337324796123E-2</v>
      </c>
      <c r="AA388" s="24">
        <f t="shared" ref="AA388:AA451" si="68">+Y388-Z388</f>
        <v>-1.3130793463367318E-4</v>
      </c>
    </row>
    <row r="389" spans="1:27" s="25" customFormat="1" x14ac:dyDescent="0.35">
      <c r="A389" s="20">
        <v>44502</v>
      </c>
      <c r="B389" s="21">
        <v>20.242999999999999</v>
      </c>
      <c r="C389" s="22">
        <v>25655.51</v>
      </c>
      <c r="D389" s="23">
        <f t="shared" si="62"/>
        <v>-2.1196884550923611E-3</v>
      </c>
      <c r="E389" s="23">
        <f t="shared" si="62"/>
        <v>-2.1504581732190164E-3</v>
      </c>
      <c r="F389" s="24">
        <f t="shared" si="61"/>
        <v>3.0769718126655299E-5</v>
      </c>
      <c r="H389" s="20">
        <v>44502</v>
      </c>
      <c r="I389" s="21">
        <v>20.106000000000002</v>
      </c>
      <c r="J389" s="22">
        <v>25655.51</v>
      </c>
      <c r="K389" s="23">
        <f t="shared" si="63"/>
        <v>-2.134100947937867E-3</v>
      </c>
      <c r="L389" s="23">
        <f t="shared" si="63"/>
        <v>-2.1504581732190164E-3</v>
      </c>
      <c r="M389" s="24">
        <f t="shared" si="64"/>
        <v>1.6357225281149468E-5</v>
      </c>
      <c r="O389" s="20">
        <v>44502</v>
      </c>
      <c r="P389" s="21">
        <v>18.492000000000001</v>
      </c>
      <c r="Q389" s="22">
        <v>59146.07</v>
      </c>
      <c r="R389" s="23">
        <f t="shared" si="65"/>
        <v>4.3280675178536399E-4</v>
      </c>
      <c r="S389" s="23">
        <f t="shared" si="65"/>
        <v>4.4113674579437934E-4</v>
      </c>
      <c r="T389" s="24">
        <f t="shared" si="66"/>
        <v>-8.3299940090153513E-6</v>
      </c>
      <c r="V389" s="20">
        <v>44502</v>
      </c>
      <c r="W389" s="21">
        <v>18.363</v>
      </c>
      <c r="X389" s="22">
        <v>59146.07</v>
      </c>
      <c r="Y389" s="23">
        <f t="shared" si="67"/>
        <v>4.3584854263145623E-4</v>
      </c>
      <c r="Z389" s="23">
        <f t="shared" si="67"/>
        <v>4.4113674579437934E-4</v>
      </c>
      <c r="AA389" s="24">
        <f t="shared" si="68"/>
        <v>-5.2882031629231108E-6</v>
      </c>
    </row>
    <row r="390" spans="1:27" s="25" customFormat="1" x14ac:dyDescent="0.35">
      <c r="A390" s="20">
        <v>44503</v>
      </c>
      <c r="B390" s="21">
        <v>20.175999999999998</v>
      </c>
      <c r="C390" s="22">
        <v>25569.86</v>
      </c>
      <c r="D390" s="23">
        <f t="shared" si="62"/>
        <v>-3.3097860988984262E-3</v>
      </c>
      <c r="E390" s="23">
        <f t="shared" si="62"/>
        <v>-3.3384641349947231E-3</v>
      </c>
      <c r="F390" s="24">
        <f t="shared" si="61"/>
        <v>2.8678036096296822E-5</v>
      </c>
      <c r="H390" s="20">
        <v>44503</v>
      </c>
      <c r="I390" s="21">
        <v>20.039000000000001</v>
      </c>
      <c r="J390" s="22">
        <v>25569.86</v>
      </c>
      <c r="K390" s="23">
        <f t="shared" si="63"/>
        <v>-3.3323386053913939E-3</v>
      </c>
      <c r="L390" s="23">
        <f t="shared" si="63"/>
        <v>-3.3384641349947231E-3</v>
      </c>
      <c r="M390" s="24">
        <f t="shared" si="64"/>
        <v>6.1255296033291273E-6</v>
      </c>
      <c r="O390" s="20">
        <v>44503</v>
      </c>
      <c r="P390" s="21">
        <v>18.597000000000001</v>
      </c>
      <c r="Q390" s="22">
        <v>59483.03</v>
      </c>
      <c r="R390" s="23">
        <f t="shared" si="65"/>
        <v>5.678131083711957E-3</v>
      </c>
      <c r="S390" s="23">
        <f t="shared" si="65"/>
        <v>5.6970818179467031E-3</v>
      </c>
      <c r="T390" s="24">
        <f t="shared" si="66"/>
        <v>-1.8950734234746136E-5</v>
      </c>
      <c r="V390" s="20">
        <v>44503</v>
      </c>
      <c r="W390" s="21">
        <v>18.466999999999999</v>
      </c>
      <c r="X390" s="22">
        <v>59483.03</v>
      </c>
      <c r="Y390" s="23">
        <f t="shared" si="67"/>
        <v>5.6635625987038196E-3</v>
      </c>
      <c r="Z390" s="23">
        <f t="shared" si="67"/>
        <v>5.6970818179467031E-3</v>
      </c>
      <c r="AA390" s="24">
        <f t="shared" si="68"/>
        <v>-3.351921924288348E-5</v>
      </c>
    </row>
    <row r="391" spans="1:27" s="25" customFormat="1" x14ac:dyDescent="0.35">
      <c r="A391" s="20">
        <v>44508</v>
      </c>
      <c r="B391" s="21">
        <v>20.445</v>
      </c>
      <c r="C391" s="22">
        <v>25913.09</v>
      </c>
      <c r="D391" s="23">
        <f t="shared" si="62"/>
        <v>1.3332672482157193E-2</v>
      </c>
      <c r="E391" s="23">
        <f t="shared" si="62"/>
        <v>1.3423225625795343E-2</v>
      </c>
      <c r="F391" s="24">
        <f t="shared" si="61"/>
        <v>-9.0553143638150146E-5</v>
      </c>
      <c r="H391" s="20">
        <v>44508</v>
      </c>
      <c r="I391" s="21">
        <v>20.305</v>
      </c>
      <c r="J391" s="22">
        <v>25913.09</v>
      </c>
      <c r="K391" s="23">
        <f t="shared" si="63"/>
        <v>1.3274115474823933E-2</v>
      </c>
      <c r="L391" s="23">
        <f t="shared" si="63"/>
        <v>1.3423225625795343E-2</v>
      </c>
      <c r="M391" s="24">
        <f t="shared" si="64"/>
        <v>-1.4911015097140989E-4</v>
      </c>
      <c r="O391" s="20">
        <v>44508</v>
      </c>
      <c r="P391" s="21">
        <v>18.937999999999999</v>
      </c>
      <c r="Q391" s="22">
        <v>60584.160000000003</v>
      </c>
      <c r="R391" s="23">
        <f t="shared" si="65"/>
        <v>1.8336290799591204E-2</v>
      </c>
      <c r="S391" s="23">
        <f t="shared" si="65"/>
        <v>1.8511666268514082E-2</v>
      </c>
      <c r="T391" s="24">
        <f t="shared" si="66"/>
        <v>-1.7537546892287814E-4</v>
      </c>
      <c r="V391" s="20">
        <v>44508</v>
      </c>
      <c r="W391" s="21">
        <v>18.805</v>
      </c>
      <c r="X391" s="22">
        <v>60584.160000000003</v>
      </c>
      <c r="Y391" s="23">
        <f t="shared" si="67"/>
        <v>1.8302918719878658E-2</v>
      </c>
      <c r="Z391" s="23">
        <f t="shared" si="67"/>
        <v>1.8511666268514082E-2</v>
      </c>
      <c r="AA391" s="24">
        <f t="shared" si="68"/>
        <v>-2.08747548635424E-4</v>
      </c>
    </row>
    <row r="392" spans="1:27" s="25" customFormat="1" x14ac:dyDescent="0.35">
      <c r="A392" s="20">
        <v>44509</v>
      </c>
      <c r="B392" s="21">
        <v>20.417999999999999</v>
      </c>
      <c r="C392" s="22">
        <v>25878.28</v>
      </c>
      <c r="D392" s="23">
        <f t="shared" si="62"/>
        <v>-1.3206162876009397E-3</v>
      </c>
      <c r="E392" s="23">
        <f t="shared" si="62"/>
        <v>-1.3433365144798204E-3</v>
      </c>
      <c r="F392" s="24">
        <f t="shared" si="61"/>
        <v>2.2720226878880645E-5</v>
      </c>
      <c r="H392" s="20">
        <v>44509</v>
      </c>
      <c r="I392" s="21">
        <v>20.277000000000001</v>
      </c>
      <c r="J392" s="22">
        <v>25878.28</v>
      </c>
      <c r="K392" s="23">
        <f t="shared" si="63"/>
        <v>-1.3789706968726501E-3</v>
      </c>
      <c r="L392" s="23">
        <f t="shared" si="63"/>
        <v>-1.3433365144798204E-3</v>
      </c>
      <c r="M392" s="24">
        <f t="shared" si="64"/>
        <v>-3.5634182392829672E-5</v>
      </c>
      <c r="O392" s="20">
        <v>44509</v>
      </c>
      <c r="P392" s="21">
        <v>19.018000000000001</v>
      </c>
      <c r="Q392" s="22">
        <v>60838.02</v>
      </c>
      <c r="R392" s="23">
        <f t="shared" si="65"/>
        <v>4.2243109092829911E-3</v>
      </c>
      <c r="S392" s="23">
        <f t="shared" si="65"/>
        <v>4.1902041721795236E-3</v>
      </c>
      <c r="T392" s="24">
        <f t="shared" si="66"/>
        <v>3.4106737103467566E-5</v>
      </c>
      <c r="V392" s="20">
        <v>44509</v>
      </c>
      <c r="W392" s="21">
        <v>18.884</v>
      </c>
      <c r="X392" s="22">
        <v>60838.02</v>
      </c>
      <c r="Y392" s="23">
        <f t="shared" si="67"/>
        <v>4.2010103695826473E-3</v>
      </c>
      <c r="Z392" s="23">
        <f t="shared" si="67"/>
        <v>4.1902041721795236E-3</v>
      </c>
      <c r="AA392" s="24">
        <f t="shared" si="68"/>
        <v>1.0806197403123718E-5</v>
      </c>
    </row>
    <row r="393" spans="1:27" s="25" customFormat="1" x14ac:dyDescent="0.35">
      <c r="A393" s="20">
        <v>44510</v>
      </c>
      <c r="B393" s="21">
        <v>20.387</v>
      </c>
      <c r="C393" s="22">
        <v>25839.47</v>
      </c>
      <c r="D393" s="23">
        <f t="shared" si="62"/>
        <v>-1.5182681947301102E-3</v>
      </c>
      <c r="E393" s="23">
        <f t="shared" si="62"/>
        <v>-1.4997132730613094E-3</v>
      </c>
      <c r="F393" s="24">
        <f t="shared" si="61"/>
        <v>-1.8554921668800795E-5</v>
      </c>
      <c r="H393" s="20">
        <v>44510</v>
      </c>
      <c r="I393" s="21">
        <v>20.247</v>
      </c>
      <c r="J393" s="22">
        <v>25839.47</v>
      </c>
      <c r="K393" s="23">
        <f t="shared" si="63"/>
        <v>-1.4795088030774561E-3</v>
      </c>
      <c r="L393" s="23">
        <f t="shared" si="63"/>
        <v>-1.4997132730613094E-3</v>
      </c>
      <c r="M393" s="24">
        <f t="shared" si="64"/>
        <v>2.0204469983853279E-5</v>
      </c>
      <c r="O393" s="20">
        <v>44510</v>
      </c>
      <c r="P393" s="21">
        <v>19.05</v>
      </c>
      <c r="Q393" s="22">
        <v>60944.13</v>
      </c>
      <c r="R393" s="23">
        <f t="shared" si="65"/>
        <v>1.6826164686087886E-3</v>
      </c>
      <c r="S393" s="23">
        <f t="shared" si="65"/>
        <v>1.7441396021764533E-3</v>
      </c>
      <c r="T393" s="24">
        <f t="shared" si="66"/>
        <v>-6.1523133567664701E-5</v>
      </c>
      <c r="V393" s="20">
        <v>44510</v>
      </c>
      <c r="W393" s="21">
        <v>18.916</v>
      </c>
      <c r="X393" s="22">
        <v>60944.13</v>
      </c>
      <c r="Y393" s="23">
        <f t="shared" si="67"/>
        <v>1.6945562380852319E-3</v>
      </c>
      <c r="Z393" s="23">
        <f t="shared" si="67"/>
        <v>1.7441396021764533E-3</v>
      </c>
      <c r="AA393" s="24">
        <f t="shared" si="68"/>
        <v>-4.9583364091221327E-5</v>
      </c>
    </row>
    <row r="394" spans="1:27" s="25" customFormat="1" x14ac:dyDescent="0.35">
      <c r="A394" s="20">
        <v>44511</v>
      </c>
      <c r="B394" s="21">
        <v>20.228999999999999</v>
      </c>
      <c r="C394" s="22">
        <v>25639.32</v>
      </c>
      <c r="D394" s="23">
        <f t="shared" si="62"/>
        <v>-7.7500367881493393E-3</v>
      </c>
      <c r="E394" s="23">
        <f t="shared" si="62"/>
        <v>-7.7459019089788361E-3</v>
      </c>
      <c r="F394" s="24">
        <f t="shared" si="61"/>
        <v>-4.1348791705031473E-6</v>
      </c>
      <c r="H394" s="20">
        <v>44511</v>
      </c>
      <c r="I394" s="21">
        <v>20.09</v>
      </c>
      <c r="J394" s="22">
        <v>25639.32</v>
      </c>
      <c r="K394" s="23">
        <f t="shared" si="63"/>
        <v>-7.7542351953375777E-3</v>
      </c>
      <c r="L394" s="23">
        <f t="shared" si="63"/>
        <v>-7.7459019089788361E-3</v>
      </c>
      <c r="M394" s="24">
        <f t="shared" si="64"/>
        <v>-8.3332863587415318E-6</v>
      </c>
      <c r="O394" s="20">
        <v>44511</v>
      </c>
      <c r="P394" s="21">
        <v>18.971</v>
      </c>
      <c r="Q394" s="22">
        <v>60689.59</v>
      </c>
      <c r="R394" s="23">
        <f t="shared" si="65"/>
        <v>-4.1469816272966531E-3</v>
      </c>
      <c r="S394" s="23">
        <f t="shared" si="65"/>
        <v>-4.176612251253764E-3</v>
      </c>
      <c r="T394" s="24">
        <f t="shared" si="66"/>
        <v>2.9630623957110913E-5</v>
      </c>
      <c r="V394" s="20">
        <v>44511</v>
      </c>
      <c r="W394" s="21">
        <v>18.837</v>
      </c>
      <c r="X394" s="22">
        <v>60689.59</v>
      </c>
      <c r="Y394" s="23">
        <f t="shared" si="67"/>
        <v>-4.176358638189881E-3</v>
      </c>
      <c r="Z394" s="23">
        <f t="shared" si="67"/>
        <v>-4.176612251253764E-3</v>
      </c>
      <c r="AA394" s="24">
        <f t="shared" si="68"/>
        <v>2.5361306388305138E-7</v>
      </c>
    </row>
    <row r="395" spans="1:27" s="25" customFormat="1" x14ac:dyDescent="0.35">
      <c r="A395" s="20">
        <v>44512</v>
      </c>
      <c r="B395" s="21">
        <v>20.486999999999998</v>
      </c>
      <c r="C395" s="22">
        <v>25968.02</v>
      </c>
      <c r="D395" s="23">
        <f t="shared" si="62"/>
        <v>1.2753967076968742E-2</v>
      </c>
      <c r="E395" s="23">
        <f t="shared" si="62"/>
        <v>1.2820152796564122E-2</v>
      </c>
      <c r="F395" s="24">
        <f t="shared" si="61"/>
        <v>-6.6185719595379666E-5</v>
      </c>
      <c r="H395" s="20">
        <v>44512</v>
      </c>
      <c r="I395" s="21">
        <v>20.346</v>
      </c>
      <c r="J395" s="22">
        <v>25968.02</v>
      </c>
      <c r="K395" s="23">
        <f t="shared" si="63"/>
        <v>1.2742658038825239E-2</v>
      </c>
      <c r="L395" s="23">
        <f t="shared" si="63"/>
        <v>1.2820152796564122E-2</v>
      </c>
      <c r="M395" s="24">
        <f t="shared" si="64"/>
        <v>-7.7494757738882925E-5</v>
      </c>
      <c r="O395" s="20">
        <v>44512</v>
      </c>
      <c r="P395" s="21">
        <v>19.2</v>
      </c>
      <c r="Q395" s="22">
        <v>61428.9</v>
      </c>
      <c r="R395" s="23">
        <f t="shared" si="65"/>
        <v>1.2071055822044041E-2</v>
      </c>
      <c r="S395" s="23">
        <f t="shared" si="65"/>
        <v>1.218182558161951E-2</v>
      </c>
      <c r="T395" s="24">
        <f t="shared" si="66"/>
        <v>-1.1076975957546864E-4</v>
      </c>
      <c r="V395" s="20">
        <v>44512</v>
      </c>
      <c r="W395" s="21">
        <v>19.064</v>
      </c>
      <c r="X395" s="22">
        <v>61428.9</v>
      </c>
      <c r="Y395" s="23">
        <f t="shared" si="67"/>
        <v>1.2050751181186037E-2</v>
      </c>
      <c r="Z395" s="23">
        <f t="shared" si="67"/>
        <v>1.218182558161951E-2</v>
      </c>
      <c r="AA395" s="24">
        <f t="shared" si="68"/>
        <v>-1.3107440043347296E-4</v>
      </c>
    </row>
    <row r="396" spans="1:27" s="25" customFormat="1" x14ac:dyDescent="0.35">
      <c r="A396" s="20">
        <v>44515</v>
      </c>
      <c r="B396" s="21">
        <v>20.494</v>
      </c>
      <c r="C396" s="22">
        <v>25977.61</v>
      </c>
      <c r="D396" s="23">
        <f t="shared" si="62"/>
        <v>3.4168008981305675E-4</v>
      </c>
      <c r="E396" s="23">
        <f t="shared" si="62"/>
        <v>3.6930039333005205E-4</v>
      </c>
      <c r="F396" s="24">
        <f t="shared" si="61"/>
        <v>-2.7620303516995293E-5</v>
      </c>
      <c r="H396" s="20">
        <v>44515</v>
      </c>
      <c r="I396" s="21">
        <v>20.352</v>
      </c>
      <c r="J396" s="22">
        <v>25977.61</v>
      </c>
      <c r="K396" s="23">
        <f t="shared" si="63"/>
        <v>2.9489826010031805E-4</v>
      </c>
      <c r="L396" s="23">
        <f t="shared" si="63"/>
        <v>3.6930039333005205E-4</v>
      </c>
      <c r="M396" s="24">
        <f t="shared" si="64"/>
        <v>-7.4402133229733991E-5</v>
      </c>
      <c r="O396" s="20">
        <v>44515</v>
      </c>
      <c r="P396" s="21">
        <v>19.251000000000001</v>
      </c>
      <c r="Q396" s="22">
        <v>61594.97</v>
      </c>
      <c r="R396" s="23">
        <f t="shared" si="65"/>
        <v>2.6562500000000266E-3</v>
      </c>
      <c r="S396" s="23">
        <f t="shared" si="65"/>
        <v>2.703450655961559E-3</v>
      </c>
      <c r="T396" s="24">
        <f t="shared" si="66"/>
        <v>-4.7200655961532334E-5</v>
      </c>
      <c r="V396" s="20">
        <v>44515</v>
      </c>
      <c r="W396" s="21">
        <v>19.113</v>
      </c>
      <c r="X396" s="22">
        <v>61594.97</v>
      </c>
      <c r="Y396" s="23">
        <f t="shared" si="67"/>
        <v>2.570289550986038E-3</v>
      </c>
      <c r="Z396" s="23">
        <f t="shared" si="67"/>
        <v>2.703450655961559E-3</v>
      </c>
      <c r="AA396" s="24">
        <f t="shared" si="68"/>
        <v>-1.3316110497552103E-4</v>
      </c>
    </row>
    <row r="397" spans="1:27" s="25" customFormat="1" x14ac:dyDescent="0.35">
      <c r="A397" s="20">
        <v>44516</v>
      </c>
      <c r="B397" s="21">
        <v>20.37</v>
      </c>
      <c r="C397" s="22">
        <v>25819.49</v>
      </c>
      <c r="D397" s="23">
        <f t="shared" si="62"/>
        <v>-6.0505513808919442E-3</v>
      </c>
      <c r="E397" s="23">
        <f t="shared" si="62"/>
        <v>-6.0867801156456736E-3</v>
      </c>
      <c r="F397" s="24">
        <f t="shared" si="61"/>
        <v>3.6228734753729341E-5</v>
      </c>
      <c r="H397" s="20">
        <v>44516</v>
      </c>
      <c r="I397" s="21">
        <v>20.228000000000002</v>
      </c>
      <c r="J397" s="22">
        <v>25819.49</v>
      </c>
      <c r="K397" s="23">
        <f t="shared" si="63"/>
        <v>-6.0927672955973788E-3</v>
      </c>
      <c r="L397" s="23">
        <f t="shared" si="63"/>
        <v>-6.0867801156456736E-3</v>
      </c>
      <c r="M397" s="24">
        <f t="shared" si="64"/>
        <v>-5.9871799517052793E-6</v>
      </c>
      <c r="O397" s="20">
        <v>44516</v>
      </c>
      <c r="P397" s="21">
        <v>19.219000000000001</v>
      </c>
      <c r="Q397" s="22">
        <v>61495.05</v>
      </c>
      <c r="R397" s="23">
        <f t="shared" si="65"/>
        <v>-1.6622513116201221E-3</v>
      </c>
      <c r="S397" s="23">
        <f t="shared" si="65"/>
        <v>-1.6222103850362934E-3</v>
      </c>
      <c r="T397" s="24">
        <f t="shared" si="66"/>
        <v>-4.0040926583828629E-5</v>
      </c>
      <c r="V397" s="20">
        <v>44516</v>
      </c>
      <c r="W397" s="21">
        <v>19.082000000000001</v>
      </c>
      <c r="X397" s="22">
        <v>61495.05</v>
      </c>
      <c r="Y397" s="23">
        <f t="shared" si="67"/>
        <v>-1.6219327159524566E-3</v>
      </c>
      <c r="Z397" s="23">
        <f t="shared" si="67"/>
        <v>-1.6222103850362934E-3</v>
      </c>
      <c r="AA397" s="24">
        <f t="shared" si="68"/>
        <v>2.7766908383686228E-7</v>
      </c>
    </row>
    <row r="398" spans="1:27" s="25" customFormat="1" x14ac:dyDescent="0.35">
      <c r="A398" s="20">
        <v>44517</v>
      </c>
      <c r="B398" s="21">
        <v>20.256</v>
      </c>
      <c r="C398" s="22">
        <v>25675.200000000001</v>
      </c>
      <c r="D398" s="23">
        <f t="shared" si="62"/>
        <v>-5.5964653902799144E-3</v>
      </c>
      <c r="E398" s="23">
        <f t="shared" si="62"/>
        <v>-5.5884140236697188E-3</v>
      </c>
      <c r="F398" s="24">
        <f t="shared" si="61"/>
        <v>-8.051366610195565E-6</v>
      </c>
      <c r="H398" s="20">
        <v>44517</v>
      </c>
      <c r="I398" s="21">
        <v>20.114999999999998</v>
      </c>
      <c r="J398" s="22">
        <v>25675.200000000001</v>
      </c>
      <c r="K398" s="23">
        <f t="shared" si="63"/>
        <v>-5.5863159976271559E-3</v>
      </c>
      <c r="L398" s="23">
        <f t="shared" si="63"/>
        <v>-5.5884140236697188E-3</v>
      </c>
      <c r="M398" s="24">
        <f t="shared" si="64"/>
        <v>2.0980260425629282E-6</v>
      </c>
      <c r="O398" s="20">
        <v>44517</v>
      </c>
      <c r="P398" s="21">
        <v>19.199000000000002</v>
      </c>
      <c r="Q398" s="22">
        <v>61429.37</v>
      </c>
      <c r="R398" s="23">
        <f t="shared" si="65"/>
        <v>-1.0406368697642998E-3</v>
      </c>
      <c r="S398" s="23">
        <f t="shared" si="65"/>
        <v>-1.0680534449520884E-3</v>
      </c>
      <c r="T398" s="24">
        <f t="shared" si="66"/>
        <v>2.7416575187788617E-5</v>
      </c>
      <c r="V398" s="20">
        <v>44517</v>
      </c>
      <c r="W398" s="21">
        <v>19.061</v>
      </c>
      <c r="X398" s="22">
        <v>61429.37</v>
      </c>
      <c r="Y398" s="23">
        <f t="shared" si="67"/>
        <v>-1.1005135730007831E-3</v>
      </c>
      <c r="Z398" s="23">
        <f t="shared" si="67"/>
        <v>-1.0680534449520884E-3</v>
      </c>
      <c r="AA398" s="24">
        <f t="shared" si="68"/>
        <v>-3.2460128048694692E-5</v>
      </c>
    </row>
    <row r="399" spans="1:27" s="25" customFormat="1" x14ac:dyDescent="0.35">
      <c r="A399" s="20">
        <v>44518</v>
      </c>
      <c r="B399" s="21">
        <v>20.105</v>
      </c>
      <c r="C399" s="22">
        <v>25483.23</v>
      </c>
      <c r="D399" s="23">
        <f t="shared" si="62"/>
        <v>-7.4545813586097687E-3</v>
      </c>
      <c r="E399" s="23">
        <f t="shared" si="62"/>
        <v>-7.4768648345485689E-3</v>
      </c>
      <c r="F399" s="24">
        <f t="shared" si="61"/>
        <v>2.2283475938800201E-5</v>
      </c>
      <c r="H399" s="20">
        <v>44518</v>
      </c>
      <c r="I399" s="21">
        <v>19.963999999999999</v>
      </c>
      <c r="J399" s="22">
        <v>25483.23</v>
      </c>
      <c r="K399" s="23">
        <f t="shared" si="63"/>
        <v>-7.5068356947551873E-3</v>
      </c>
      <c r="L399" s="23">
        <f t="shared" si="63"/>
        <v>-7.4768648345485689E-3</v>
      </c>
      <c r="M399" s="24">
        <f t="shared" si="64"/>
        <v>-2.9970860206618433E-5</v>
      </c>
      <c r="O399" s="20">
        <v>44518</v>
      </c>
      <c r="P399" s="21">
        <v>18.928000000000001</v>
      </c>
      <c r="Q399" s="22">
        <v>60560.22</v>
      </c>
      <c r="R399" s="23">
        <f t="shared" si="65"/>
        <v>-1.4115318506172203E-2</v>
      </c>
      <c r="S399" s="23">
        <f t="shared" si="65"/>
        <v>-1.4148769554367946E-2</v>
      </c>
      <c r="T399" s="24">
        <f t="shared" si="66"/>
        <v>3.345104819574285E-5</v>
      </c>
      <c r="V399" s="20">
        <v>44518</v>
      </c>
      <c r="W399" s="21">
        <v>18.792000000000002</v>
      </c>
      <c r="X399" s="22">
        <v>60560.22</v>
      </c>
      <c r="Y399" s="23">
        <f t="shared" si="67"/>
        <v>-1.4112585908399256E-2</v>
      </c>
      <c r="Z399" s="23">
        <f t="shared" si="67"/>
        <v>-1.4148769554367946E-2</v>
      </c>
      <c r="AA399" s="24">
        <f t="shared" si="68"/>
        <v>3.6183645968690392E-5</v>
      </c>
    </row>
    <row r="400" spans="1:27" s="25" customFormat="1" x14ac:dyDescent="0.35">
      <c r="A400" s="20">
        <v>44522</v>
      </c>
      <c r="B400" s="21">
        <v>19.716000000000001</v>
      </c>
      <c r="C400" s="22">
        <v>24990.27</v>
      </c>
      <c r="D400" s="23">
        <f t="shared" si="62"/>
        <v>-1.9348420790847976E-2</v>
      </c>
      <c r="E400" s="23">
        <f t="shared" si="62"/>
        <v>-1.9344486550566753E-2</v>
      </c>
      <c r="F400" s="24">
        <f t="shared" si="61"/>
        <v>-3.9342402812225785E-6</v>
      </c>
      <c r="H400" s="20">
        <v>44522</v>
      </c>
      <c r="I400" s="21">
        <v>19.577000000000002</v>
      </c>
      <c r="J400" s="22">
        <v>24990.27</v>
      </c>
      <c r="K400" s="23">
        <f t="shared" si="63"/>
        <v>-1.9384892807052578E-2</v>
      </c>
      <c r="L400" s="23">
        <f t="shared" si="63"/>
        <v>-1.9344486550566753E-2</v>
      </c>
      <c r="M400" s="24">
        <f t="shared" si="64"/>
        <v>-4.0406256485825409E-5</v>
      </c>
      <c r="O400" s="20">
        <v>44522</v>
      </c>
      <c r="P400" s="21">
        <v>18.576000000000001</v>
      </c>
      <c r="Q400" s="22">
        <v>59434.04</v>
      </c>
      <c r="R400" s="23">
        <f t="shared" si="65"/>
        <v>-1.8596787827557026E-2</v>
      </c>
      <c r="S400" s="23">
        <f t="shared" si="65"/>
        <v>-1.8596035483358531E-2</v>
      </c>
      <c r="T400" s="24">
        <f t="shared" si="66"/>
        <v>-7.5234419849579126E-7</v>
      </c>
      <c r="V400" s="20">
        <v>44522</v>
      </c>
      <c r="W400" s="21">
        <v>18.442</v>
      </c>
      <c r="X400" s="22">
        <v>59434.04</v>
      </c>
      <c r="Y400" s="23">
        <f t="shared" si="67"/>
        <v>-1.8624946785866348E-2</v>
      </c>
      <c r="Z400" s="23">
        <f t="shared" si="67"/>
        <v>-1.8596035483358531E-2</v>
      </c>
      <c r="AA400" s="24">
        <f t="shared" si="68"/>
        <v>-2.8911302507816927E-5</v>
      </c>
    </row>
    <row r="401" spans="1:27" s="25" customFormat="1" x14ac:dyDescent="0.35">
      <c r="A401" s="20">
        <v>44523</v>
      </c>
      <c r="B401" s="21">
        <v>19.814</v>
      </c>
      <c r="C401" s="22">
        <v>25114.82</v>
      </c>
      <c r="D401" s="23">
        <f t="shared" si="62"/>
        <v>4.9705822682084566E-3</v>
      </c>
      <c r="E401" s="23">
        <f t="shared" si="62"/>
        <v>4.9839397493505189E-3</v>
      </c>
      <c r="F401" s="24">
        <f t="shared" si="61"/>
        <v>-1.3357481142062255E-5</v>
      </c>
      <c r="H401" s="20">
        <v>44523</v>
      </c>
      <c r="I401" s="21">
        <v>19.673999999999999</v>
      </c>
      <c r="J401" s="22">
        <v>25114.82</v>
      </c>
      <c r="K401" s="23">
        <f t="shared" si="63"/>
        <v>4.9547938907901212E-3</v>
      </c>
      <c r="L401" s="23">
        <f t="shared" si="63"/>
        <v>4.9839397493505189E-3</v>
      </c>
      <c r="M401" s="24">
        <f t="shared" si="64"/>
        <v>-2.9145858560397642E-5</v>
      </c>
      <c r="O401" s="20">
        <v>44523</v>
      </c>
      <c r="P401" s="21">
        <v>18.853000000000002</v>
      </c>
      <c r="Q401" s="22">
        <v>60327.73</v>
      </c>
      <c r="R401" s="23">
        <f t="shared" si="65"/>
        <v>1.4911714039621105E-2</v>
      </c>
      <c r="S401" s="23">
        <f t="shared" si="65"/>
        <v>1.5036669221880405E-2</v>
      </c>
      <c r="T401" s="24">
        <f t="shared" si="66"/>
        <v>-1.2495518225930091E-4</v>
      </c>
      <c r="V401" s="20">
        <v>44523</v>
      </c>
      <c r="W401" s="21">
        <v>18.716999999999999</v>
      </c>
      <c r="X401" s="22">
        <v>60327.73</v>
      </c>
      <c r="Y401" s="23">
        <f t="shared" si="67"/>
        <v>1.4911614792321837E-2</v>
      </c>
      <c r="Z401" s="23">
        <f t="shared" si="67"/>
        <v>1.5036669221880405E-2</v>
      </c>
      <c r="AA401" s="24">
        <f t="shared" si="68"/>
        <v>-1.2505442955856871E-4</v>
      </c>
    </row>
    <row r="402" spans="1:27" s="25" customFormat="1" x14ac:dyDescent="0.35">
      <c r="A402" s="20">
        <v>44524</v>
      </c>
      <c r="B402" s="21">
        <v>19.713999999999999</v>
      </c>
      <c r="C402" s="22">
        <v>24988.18</v>
      </c>
      <c r="D402" s="23">
        <f t="shared" si="62"/>
        <v>-5.0469365095388019E-3</v>
      </c>
      <c r="E402" s="23">
        <f t="shared" si="62"/>
        <v>-5.0424410766232164E-3</v>
      </c>
      <c r="F402" s="24">
        <f t="shared" si="61"/>
        <v>-4.4954329155855177E-6</v>
      </c>
      <c r="H402" s="20">
        <v>44524</v>
      </c>
      <c r="I402" s="21">
        <v>19.574999999999999</v>
      </c>
      <c r="J402" s="22">
        <v>24988.18</v>
      </c>
      <c r="K402" s="23">
        <f t="shared" si="63"/>
        <v>-5.032021957913968E-3</v>
      </c>
      <c r="L402" s="23">
        <f t="shared" si="63"/>
        <v>-5.0424410766232164E-3</v>
      </c>
      <c r="M402" s="24">
        <f t="shared" si="64"/>
        <v>1.0419118709248387E-5</v>
      </c>
      <c r="O402" s="20">
        <v>44524</v>
      </c>
      <c r="P402" s="21">
        <v>18.753</v>
      </c>
      <c r="Q402" s="22">
        <v>60005.59</v>
      </c>
      <c r="R402" s="23">
        <f t="shared" si="65"/>
        <v>-5.3041956187345196E-3</v>
      </c>
      <c r="S402" s="23">
        <f t="shared" si="65"/>
        <v>-5.33983294249607E-3</v>
      </c>
      <c r="T402" s="24">
        <f t="shared" si="66"/>
        <v>3.5637323761550377E-5</v>
      </c>
      <c r="V402" s="20">
        <v>44524</v>
      </c>
      <c r="W402" s="21">
        <v>18.617000000000001</v>
      </c>
      <c r="X402" s="22">
        <v>60005.59</v>
      </c>
      <c r="Y402" s="23">
        <f t="shared" si="67"/>
        <v>-5.3427365496606649E-3</v>
      </c>
      <c r="Z402" s="23">
        <f t="shared" si="67"/>
        <v>-5.33983294249607E-3</v>
      </c>
      <c r="AA402" s="24">
        <f t="shared" si="68"/>
        <v>-2.9036071645949235E-6</v>
      </c>
    </row>
    <row r="403" spans="1:27" s="25" customFormat="1" x14ac:dyDescent="0.35">
      <c r="A403" s="20">
        <v>44525</v>
      </c>
      <c r="B403" s="21">
        <v>19.850999999999999</v>
      </c>
      <c r="C403" s="22">
        <v>25162.07</v>
      </c>
      <c r="D403" s="23">
        <f t="shared" si="62"/>
        <v>6.9493760779142377E-3</v>
      </c>
      <c r="E403" s="23">
        <f t="shared" si="62"/>
        <v>6.9588901632691158E-3</v>
      </c>
      <c r="F403" s="24">
        <f t="shared" si="61"/>
        <v>-9.5140853548780768E-6</v>
      </c>
      <c r="H403" s="20">
        <v>44525</v>
      </c>
      <c r="I403" s="21">
        <v>19.710999999999999</v>
      </c>
      <c r="J403" s="22">
        <v>25162.07</v>
      </c>
      <c r="K403" s="23">
        <f t="shared" si="63"/>
        <v>6.9476372924648366E-3</v>
      </c>
      <c r="L403" s="23">
        <f t="shared" si="63"/>
        <v>6.9588901632691158E-3</v>
      </c>
      <c r="M403" s="24">
        <f t="shared" si="64"/>
        <v>-1.1252870804279169E-5</v>
      </c>
      <c r="O403" s="20">
        <v>44525</v>
      </c>
      <c r="P403" s="21">
        <v>18.914000000000001</v>
      </c>
      <c r="Q403" s="22">
        <v>60523.040000000001</v>
      </c>
      <c r="R403" s="23">
        <f t="shared" si="65"/>
        <v>8.585293019783613E-3</v>
      </c>
      <c r="S403" s="23">
        <f t="shared" si="65"/>
        <v>8.6233632566565799E-3</v>
      </c>
      <c r="T403" s="24">
        <f t="shared" si="66"/>
        <v>-3.8070236872966845E-5</v>
      </c>
      <c r="V403" s="20">
        <v>44525</v>
      </c>
      <c r="W403" s="21">
        <v>18.777000000000001</v>
      </c>
      <c r="X403" s="22">
        <v>60523.040000000001</v>
      </c>
      <c r="Y403" s="23">
        <f t="shared" si="67"/>
        <v>8.594295536337837E-3</v>
      </c>
      <c r="Z403" s="23">
        <f t="shared" si="67"/>
        <v>8.6233632566565799E-3</v>
      </c>
      <c r="AA403" s="24">
        <f t="shared" si="68"/>
        <v>-2.9067720318742829E-5</v>
      </c>
    </row>
    <row r="404" spans="1:27" s="25" customFormat="1" x14ac:dyDescent="0.35">
      <c r="A404" s="20">
        <v>44526</v>
      </c>
      <c r="B404" s="21">
        <v>19.274999999999999</v>
      </c>
      <c r="C404" s="22">
        <v>24430.53</v>
      </c>
      <c r="D404" s="23">
        <f t="shared" si="62"/>
        <v>-2.901617047000149E-2</v>
      </c>
      <c r="E404" s="23">
        <f t="shared" si="62"/>
        <v>-2.9073124746890944E-2</v>
      </c>
      <c r="F404" s="24">
        <f t="shared" si="61"/>
        <v>5.6954276889453759E-5</v>
      </c>
      <c r="H404" s="20">
        <v>44526</v>
      </c>
      <c r="I404" s="21">
        <v>19.138999999999999</v>
      </c>
      <c r="J404" s="22">
        <v>24430.53</v>
      </c>
      <c r="K404" s="23">
        <f t="shared" si="63"/>
        <v>-2.9019329308507924E-2</v>
      </c>
      <c r="L404" s="23">
        <f t="shared" si="63"/>
        <v>-2.9073124746890944E-2</v>
      </c>
      <c r="M404" s="24">
        <f t="shared" si="64"/>
        <v>5.37954383830197E-5</v>
      </c>
      <c r="O404" s="20">
        <v>44526</v>
      </c>
      <c r="P404" s="21">
        <v>18.344000000000001</v>
      </c>
      <c r="Q404" s="22">
        <v>58693.88</v>
      </c>
      <c r="R404" s="23">
        <f t="shared" si="65"/>
        <v>-3.0136406894363921E-2</v>
      </c>
      <c r="S404" s="23">
        <f t="shared" si="65"/>
        <v>-3.0222540044254287E-2</v>
      </c>
      <c r="T404" s="24">
        <f t="shared" si="66"/>
        <v>8.6133149890366134E-5</v>
      </c>
      <c r="V404" s="20">
        <v>44526</v>
      </c>
      <c r="W404" s="21">
        <v>18.210999999999999</v>
      </c>
      <c r="X404" s="22">
        <v>58693.88</v>
      </c>
      <c r="Y404" s="23">
        <f t="shared" si="67"/>
        <v>-3.0143260371731539E-2</v>
      </c>
      <c r="Z404" s="23">
        <f t="shared" si="67"/>
        <v>-3.0222540044254287E-2</v>
      </c>
      <c r="AA404" s="24">
        <f t="shared" si="68"/>
        <v>7.9279672522747369E-5</v>
      </c>
    </row>
    <row r="405" spans="1:27" s="25" customFormat="1" x14ac:dyDescent="0.35">
      <c r="A405" s="20">
        <v>44529</v>
      </c>
      <c r="B405" s="21">
        <v>19.305</v>
      </c>
      <c r="C405" s="22">
        <v>24469.99</v>
      </c>
      <c r="D405" s="23">
        <f t="shared" si="62"/>
        <v>1.5564202334630295E-3</v>
      </c>
      <c r="E405" s="23">
        <f t="shared" si="62"/>
        <v>1.6151921386888812E-3</v>
      </c>
      <c r="F405" s="24">
        <f t="shared" si="61"/>
        <v>-5.8771905225851739E-5</v>
      </c>
      <c r="H405" s="20">
        <v>44529</v>
      </c>
      <c r="I405" s="21">
        <v>19.167999999999999</v>
      </c>
      <c r="J405" s="22">
        <v>24469.99</v>
      </c>
      <c r="K405" s="23">
        <f t="shared" si="63"/>
        <v>1.5152306808088323E-3</v>
      </c>
      <c r="L405" s="23">
        <f t="shared" si="63"/>
        <v>1.6151921386888812E-3</v>
      </c>
      <c r="M405" s="24">
        <f t="shared" si="64"/>
        <v>-9.9961457880048954E-5</v>
      </c>
      <c r="O405" s="20">
        <v>44529</v>
      </c>
      <c r="P405" s="21">
        <v>18.175999999999998</v>
      </c>
      <c r="Q405" s="22">
        <v>58155.63</v>
      </c>
      <c r="R405" s="23">
        <f t="shared" si="65"/>
        <v>-9.1583078935892903E-3</v>
      </c>
      <c r="S405" s="23">
        <f t="shared" si="65"/>
        <v>-9.1704620652102165E-3</v>
      </c>
      <c r="T405" s="24">
        <f t="shared" si="66"/>
        <v>1.2154171620926135E-5</v>
      </c>
      <c r="V405" s="20">
        <v>44529</v>
      </c>
      <c r="W405" s="21">
        <v>18.042999999999999</v>
      </c>
      <c r="X405" s="22">
        <v>58155.63</v>
      </c>
      <c r="Y405" s="23">
        <f t="shared" si="67"/>
        <v>-9.2251935643291594E-3</v>
      </c>
      <c r="Z405" s="23">
        <f t="shared" si="67"/>
        <v>-9.1704620652102165E-3</v>
      </c>
      <c r="AA405" s="24">
        <f t="shared" si="68"/>
        <v>-5.4731499118942928E-5</v>
      </c>
    </row>
    <row r="406" spans="1:27" s="25" customFormat="1" x14ac:dyDescent="0.35">
      <c r="A406" s="20">
        <v>44530</v>
      </c>
      <c r="B406" s="21">
        <v>19.225000000000001</v>
      </c>
      <c r="C406" s="22">
        <v>24368.53</v>
      </c>
      <c r="D406" s="23">
        <f t="shared" si="62"/>
        <v>-4.1440041440040654E-3</v>
      </c>
      <c r="E406" s="23">
        <f t="shared" si="62"/>
        <v>-4.1463032882319562E-3</v>
      </c>
      <c r="F406" s="24">
        <f t="shared" si="61"/>
        <v>2.2991442278907925E-6</v>
      </c>
      <c r="H406" s="20">
        <v>44530</v>
      </c>
      <c r="I406" s="21">
        <v>19.088000000000001</v>
      </c>
      <c r="J406" s="22">
        <v>24368.53</v>
      </c>
      <c r="K406" s="23">
        <f t="shared" si="63"/>
        <v>-4.1736227045073848E-3</v>
      </c>
      <c r="L406" s="23">
        <f t="shared" si="63"/>
        <v>-4.1463032882319562E-3</v>
      </c>
      <c r="M406" s="24">
        <f t="shared" si="64"/>
        <v>-2.7319416275428665E-5</v>
      </c>
      <c r="O406" s="20">
        <v>44530</v>
      </c>
      <c r="P406" s="21">
        <v>18.132000000000001</v>
      </c>
      <c r="Q406" s="22">
        <v>58014.94</v>
      </c>
      <c r="R406" s="23">
        <f t="shared" si="65"/>
        <v>-2.4207746478871472E-3</v>
      </c>
      <c r="S406" s="23">
        <f t="shared" si="65"/>
        <v>-2.4191982788251964E-3</v>
      </c>
      <c r="T406" s="24">
        <f t="shared" si="66"/>
        <v>-1.5763690619507997E-6</v>
      </c>
      <c r="V406" s="20">
        <v>44530</v>
      </c>
      <c r="W406" s="21">
        <v>17.998999999999999</v>
      </c>
      <c r="X406" s="22">
        <v>58014.94</v>
      </c>
      <c r="Y406" s="23">
        <f t="shared" si="67"/>
        <v>-2.4386188549576637E-3</v>
      </c>
      <c r="Z406" s="23">
        <f t="shared" si="67"/>
        <v>-2.4191982788251964E-3</v>
      </c>
      <c r="AA406" s="24">
        <f t="shared" si="68"/>
        <v>-1.9420576132467282E-5</v>
      </c>
    </row>
    <row r="407" spans="1:27" s="25" customFormat="1" x14ac:dyDescent="0.35">
      <c r="A407" s="20">
        <v>44531</v>
      </c>
      <c r="B407" s="21">
        <v>19.431999999999999</v>
      </c>
      <c r="C407" s="22">
        <v>24632.06</v>
      </c>
      <c r="D407" s="23">
        <f t="shared" si="62"/>
        <v>1.0767230169050679E-2</v>
      </c>
      <c r="E407" s="23">
        <f t="shared" si="62"/>
        <v>1.0814357698228028E-2</v>
      </c>
      <c r="F407" s="24">
        <f t="shared" si="61"/>
        <v>-4.7127529177348748E-5</v>
      </c>
      <c r="H407" s="20">
        <v>44531</v>
      </c>
      <c r="I407" s="21">
        <v>19.294</v>
      </c>
      <c r="J407" s="22">
        <v>24632.06</v>
      </c>
      <c r="K407" s="23">
        <f t="shared" si="63"/>
        <v>1.0792120704107289E-2</v>
      </c>
      <c r="L407" s="23">
        <f t="shared" si="63"/>
        <v>1.0814357698228028E-2</v>
      </c>
      <c r="M407" s="24">
        <f t="shared" si="64"/>
        <v>-2.2236994120738984E-5</v>
      </c>
      <c r="O407" s="20">
        <v>44531</v>
      </c>
      <c r="P407" s="21">
        <v>18.236000000000001</v>
      </c>
      <c r="Q407" s="22">
        <v>58348.42</v>
      </c>
      <c r="R407" s="23">
        <f t="shared" si="65"/>
        <v>5.7357158614603776E-3</v>
      </c>
      <c r="S407" s="23">
        <f t="shared" si="65"/>
        <v>5.7481745219420954E-3</v>
      </c>
      <c r="T407" s="24">
        <f t="shared" si="66"/>
        <v>-1.2458660481717843E-5</v>
      </c>
      <c r="V407" s="20">
        <v>44531</v>
      </c>
      <c r="W407" s="21">
        <v>18.102</v>
      </c>
      <c r="X407" s="22">
        <v>58348.42</v>
      </c>
      <c r="Y407" s="23">
        <f t="shared" si="67"/>
        <v>5.722540141118948E-3</v>
      </c>
      <c r="Z407" s="23">
        <f t="shared" si="67"/>
        <v>5.7481745219420954E-3</v>
      </c>
      <c r="AA407" s="24">
        <f t="shared" si="68"/>
        <v>-2.5634380823147396E-5</v>
      </c>
    </row>
    <row r="408" spans="1:27" s="25" customFormat="1" x14ac:dyDescent="0.35">
      <c r="A408" s="20">
        <v>44532</v>
      </c>
      <c r="B408" s="21">
        <v>19.696999999999999</v>
      </c>
      <c r="C408" s="22">
        <v>24968.91</v>
      </c>
      <c r="D408" s="23">
        <f t="shared" si="62"/>
        <v>1.3637299300123473E-2</v>
      </c>
      <c r="E408" s="23">
        <f t="shared" si="62"/>
        <v>1.3675267111236344E-2</v>
      </c>
      <c r="F408" s="24">
        <f t="shared" si="61"/>
        <v>-3.7967811112871175E-5</v>
      </c>
      <c r="H408" s="20">
        <v>44532</v>
      </c>
      <c r="I408" s="21">
        <v>19.556000000000001</v>
      </c>
      <c r="J408" s="22">
        <v>24968.91</v>
      </c>
      <c r="K408" s="23">
        <f t="shared" si="63"/>
        <v>1.3579351093604197E-2</v>
      </c>
      <c r="L408" s="23">
        <f t="shared" si="63"/>
        <v>1.3675267111236344E-2</v>
      </c>
      <c r="M408" s="24">
        <f t="shared" si="64"/>
        <v>-9.5916017632147188E-5</v>
      </c>
      <c r="O408" s="20">
        <v>44532</v>
      </c>
      <c r="P408" s="21">
        <v>18.414000000000001</v>
      </c>
      <c r="Q408" s="22">
        <v>58926.26</v>
      </c>
      <c r="R408" s="23">
        <f t="shared" si="65"/>
        <v>9.7609124808073489E-3</v>
      </c>
      <c r="S408" s="23">
        <f t="shared" si="65"/>
        <v>9.903267303553509E-3</v>
      </c>
      <c r="T408" s="24">
        <f t="shared" si="66"/>
        <v>-1.4235482274616018E-4</v>
      </c>
      <c r="V408" s="20">
        <v>44532</v>
      </c>
      <c r="W408" s="21">
        <v>18.279</v>
      </c>
      <c r="X408" s="22">
        <v>58926.26</v>
      </c>
      <c r="Y408" s="23">
        <f t="shared" si="67"/>
        <v>9.7779250911500526E-3</v>
      </c>
      <c r="Z408" s="23">
        <f t="shared" si="67"/>
        <v>9.903267303553509E-3</v>
      </c>
      <c r="AA408" s="24">
        <f t="shared" si="68"/>
        <v>-1.2534221240345644E-4</v>
      </c>
    </row>
    <row r="409" spans="1:27" s="25" customFormat="1" x14ac:dyDescent="0.35">
      <c r="A409" s="20">
        <v>44533</v>
      </c>
      <c r="B409" s="21">
        <v>19.465</v>
      </c>
      <c r="C409" s="22">
        <v>24674.83</v>
      </c>
      <c r="D409" s="23">
        <f t="shared" si="62"/>
        <v>-1.1778443417779338E-2</v>
      </c>
      <c r="E409" s="23">
        <f t="shared" si="62"/>
        <v>-1.1777846930442593E-2</v>
      </c>
      <c r="F409" s="24">
        <f t="shared" si="61"/>
        <v>-5.9648733674588783E-7</v>
      </c>
      <c r="H409" s="20">
        <v>44533</v>
      </c>
      <c r="I409" s="21">
        <v>19.326000000000001</v>
      </c>
      <c r="J409" s="22">
        <v>24674.83</v>
      </c>
      <c r="K409" s="23">
        <f t="shared" si="63"/>
        <v>-1.1761096338719579E-2</v>
      </c>
      <c r="L409" s="23">
        <f t="shared" si="63"/>
        <v>-1.1777846930442593E-2</v>
      </c>
      <c r="M409" s="24">
        <f t="shared" si="64"/>
        <v>1.6750591723013741E-5</v>
      </c>
      <c r="O409" s="20">
        <v>44533</v>
      </c>
      <c r="P409" s="21">
        <v>18.376999999999999</v>
      </c>
      <c r="Q409" s="22">
        <v>58808.2</v>
      </c>
      <c r="R409" s="23">
        <f t="shared" si="65"/>
        <v>-2.0093407190182599E-3</v>
      </c>
      <c r="S409" s="23">
        <f t="shared" si="65"/>
        <v>-2.0035210108363399E-3</v>
      </c>
      <c r="T409" s="24">
        <f t="shared" si="66"/>
        <v>-5.8197081819200136E-6</v>
      </c>
      <c r="V409" s="20">
        <v>44533</v>
      </c>
      <c r="W409" s="21">
        <v>18.242000000000001</v>
      </c>
      <c r="X409" s="22">
        <v>58808.2</v>
      </c>
      <c r="Y409" s="23">
        <f t="shared" si="67"/>
        <v>-2.0241807538705636E-3</v>
      </c>
      <c r="Z409" s="23">
        <f t="shared" si="67"/>
        <v>-2.0035210108363399E-3</v>
      </c>
      <c r="AA409" s="24">
        <f t="shared" si="68"/>
        <v>-2.0659743034223688E-5</v>
      </c>
    </row>
    <row r="410" spans="1:27" s="25" customFormat="1" x14ac:dyDescent="0.35">
      <c r="A410" s="20">
        <v>44536</v>
      </c>
      <c r="B410" s="21">
        <v>19.143999999999998</v>
      </c>
      <c r="C410" s="22">
        <v>24266.71</v>
      </c>
      <c r="D410" s="23">
        <f t="shared" si="62"/>
        <v>-1.6491137939892209E-2</v>
      </c>
      <c r="E410" s="23">
        <f t="shared" si="62"/>
        <v>-1.6539931582102207E-2</v>
      </c>
      <c r="F410" s="24">
        <f t="shared" si="61"/>
        <v>4.8793642209998822E-5</v>
      </c>
      <c r="H410" s="20">
        <v>44536</v>
      </c>
      <c r="I410" s="21">
        <v>19.006</v>
      </c>
      <c r="J410" s="22">
        <v>24266.71</v>
      </c>
      <c r="K410" s="23">
        <f t="shared" si="63"/>
        <v>-1.6558004760426348E-2</v>
      </c>
      <c r="L410" s="23">
        <f t="shared" si="63"/>
        <v>-1.6539931582102207E-2</v>
      </c>
      <c r="M410" s="24">
        <f t="shared" si="64"/>
        <v>-1.8073178324140571E-5</v>
      </c>
      <c r="O410" s="20">
        <v>44536</v>
      </c>
      <c r="P410" s="21">
        <v>18.024000000000001</v>
      </c>
      <c r="Q410" s="22">
        <v>57673.86</v>
      </c>
      <c r="R410" s="23">
        <f t="shared" si="65"/>
        <v>-1.9208793600696383E-2</v>
      </c>
      <c r="S410" s="23">
        <f t="shared" si="65"/>
        <v>-1.9288806663016356E-2</v>
      </c>
      <c r="T410" s="24">
        <f t="shared" si="66"/>
        <v>8.0013062319972406E-5</v>
      </c>
      <c r="V410" s="20">
        <v>44536</v>
      </c>
      <c r="W410" s="21">
        <v>17.890999999999998</v>
      </c>
      <c r="X410" s="22">
        <v>57673.86</v>
      </c>
      <c r="Y410" s="23">
        <f t="shared" si="67"/>
        <v>-1.9241311259730387E-2</v>
      </c>
      <c r="Z410" s="23">
        <f t="shared" si="67"/>
        <v>-1.9288806663016356E-2</v>
      </c>
      <c r="AA410" s="24">
        <f t="shared" si="68"/>
        <v>4.7495403285968685E-5</v>
      </c>
    </row>
    <row r="411" spans="1:27" s="25" customFormat="1" x14ac:dyDescent="0.35">
      <c r="A411" s="20">
        <v>44537</v>
      </c>
      <c r="B411" s="21">
        <v>19.442</v>
      </c>
      <c r="C411" s="22">
        <v>24646.18</v>
      </c>
      <c r="D411" s="23">
        <f t="shared" si="62"/>
        <v>1.5566234851650762E-2</v>
      </c>
      <c r="E411" s="23">
        <f t="shared" si="62"/>
        <v>1.5637472075942682E-2</v>
      </c>
      <c r="F411" s="24">
        <f t="shared" si="61"/>
        <v>-7.1237224291920143E-5</v>
      </c>
      <c r="H411" s="20">
        <v>44537</v>
      </c>
      <c r="I411" s="21">
        <v>19.302</v>
      </c>
      <c r="J411" s="22">
        <v>24646.18</v>
      </c>
      <c r="K411" s="23">
        <f t="shared" si="63"/>
        <v>1.5574029253919708E-2</v>
      </c>
      <c r="L411" s="23">
        <f t="shared" si="63"/>
        <v>1.5637472075942682E-2</v>
      </c>
      <c r="M411" s="24">
        <f t="shared" si="64"/>
        <v>-6.3442822022974354E-5</v>
      </c>
      <c r="O411" s="20">
        <v>44537</v>
      </c>
      <c r="P411" s="21">
        <v>18.295000000000002</v>
      </c>
      <c r="Q411" s="22">
        <v>58547.13</v>
      </c>
      <c r="R411" s="23">
        <f t="shared" si="65"/>
        <v>1.5035508211273862E-2</v>
      </c>
      <c r="S411" s="23">
        <f t="shared" si="65"/>
        <v>1.5141521652963785E-2</v>
      </c>
      <c r="T411" s="24">
        <f t="shared" si="66"/>
        <v>-1.0601344168992277E-4</v>
      </c>
      <c r="V411" s="20">
        <v>44537</v>
      </c>
      <c r="W411" s="21">
        <v>18.16</v>
      </c>
      <c r="X411" s="22">
        <v>58547.13</v>
      </c>
      <c r="Y411" s="23">
        <f t="shared" si="67"/>
        <v>1.5035492705829823E-2</v>
      </c>
      <c r="Z411" s="23">
        <f t="shared" si="67"/>
        <v>1.5141521652963785E-2</v>
      </c>
      <c r="AA411" s="24">
        <f t="shared" si="68"/>
        <v>-1.060289471339626E-4</v>
      </c>
    </row>
    <row r="412" spans="1:27" s="25" customFormat="1" x14ac:dyDescent="0.35">
      <c r="A412" s="20">
        <v>44538</v>
      </c>
      <c r="B412" s="21">
        <v>19.773</v>
      </c>
      <c r="C412" s="22">
        <v>25066.62</v>
      </c>
      <c r="D412" s="23">
        <f t="shared" si="62"/>
        <v>1.7024997428248145E-2</v>
      </c>
      <c r="E412" s="23">
        <f t="shared" si="62"/>
        <v>1.7059033083423047E-2</v>
      </c>
      <c r="F412" s="24">
        <f t="shared" si="61"/>
        <v>-3.4035655174902146E-5</v>
      </c>
      <c r="H412" s="20">
        <v>44538</v>
      </c>
      <c r="I412" s="21">
        <v>19.63</v>
      </c>
      <c r="J412" s="22">
        <v>25066.62</v>
      </c>
      <c r="K412" s="23">
        <f t="shared" si="63"/>
        <v>1.6993057714226545E-2</v>
      </c>
      <c r="L412" s="23">
        <f t="shared" si="63"/>
        <v>1.7059033083423047E-2</v>
      </c>
      <c r="M412" s="24">
        <f t="shared" si="64"/>
        <v>-6.5975369196502598E-5</v>
      </c>
      <c r="O412" s="20">
        <v>44538</v>
      </c>
      <c r="P412" s="21">
        <v>18.530999999999999</v>
      </c>
      <c r="Q412" s="22">
        <v>59305.57</v>
      </c>
      <c r="R412" s="23">
        <f t="shared" si="65"/>
        <v>1.2899699371412776E-2</v>
      </c>
      <c r="S412" s="23">
        <f t="shared" si="65"/>
        <v>1.2954349769151774E-2</v>
      </c>
      <c r="T412" s="24">
        <f t="shared" si="66"/>
        <v>-5.4650397738997825E-5</v>
      </c>
      <c r="V412" s="20">
        <v>44538</v>
      </c>
      <c r="W412" s="21">
        <v>18.393999999999998</v>
      </c>
      <c r="X412" s="22">
        <v>59305.57</v>
      </c>
      <c r="Y412" s="23">
        <f t="shared" si="67"/>
        <v>1.2885462555066063E-2</v>
      </c>
      <c r="Z412" s="23">
        <f t="shared" si="67"/>
        <v>1.2954349769151774E-2</v>
      </c>
      <c r="AA412" s="24">
        <f t="shared" si="68"/>
        <v>-6.8887214085711079E-5</v>
      </c>
    </row>
    <row r="413" spans="1:27" s="25" customFormat="1" x14ac:dyDescent="0.35">
      <c r="A413" s="20">
        <v>44539</v>
      </c>
      <c r="B413" s="21">
        <v>19.826000000000001</v>
      </c>
      <c r="C413" s="22">
        <v>25134.23</v>
      </c>
      <c r="D413" s="23">
        <f t="shared" si="62"/>
        <v>2.6804227987660134E-3</v>
      </c>
      <c r="E413" s="23">
        <f t="shared" si="62"/>
        <v>2.6972124682147491E-3</v>
      </c>
      <c r="F413" s="24">
        <f t="shared" si="61"/>
        <v>-1.6789669448735722E-5</v>
      </c>
      <c r="H413" s="20">
        <v>44539</v>
      </c>
      <c r="I413" s="21">
        <v>19.683</v>
      </c>
      <c r="J413" s="22">
        <v>25134.23</v>
      </c>
      <c r="K413" s="23">
        <f t="shared" si="63"/>
        <v>2.6999490575649876E-3</v>
      </c>
      <c r="L413" s="23">
        <f t="shared" si="63"/>
        <v>2.6972124682147491E-3</v>
      </c>
      <c r="M413" s="24">
        <f t="shared" si="64"/>
        <v>2.7365893502384608E-6</v>
      </c>
      <c r="O413" s="20">
        <v>44539</v>
      </c>
      <c r="P413" s="21">
        <v>18.571000000000002</v>
      </c>
      <c r="Q413" s="22">
        <v>59430.61</v>
      </c>
      <c r="R413" s="23">
        <f t="shared" si="65"/>
        <v>2.1585451405754519E-3</v>
      </c>
      <c r="S413" s="23">
        <f t="shared" si="65"/>
        <v>2.1084022967825522E-3</v>
      </c>
      <c r="T413" s="24">
        <f t="shared" si="66"/>
        <v>5.0142843792899683E-5</v>
      </c>
      <c r="V413" s="20">
        <v>44539</v>
      </c>
      <c r="W413" s="21">
        <v>18.433</v>
      </c>
      <c r="X413" s="22">
        <v>59430.61</v>
      </c>
      <c r="Y413" s="23">
        <f t="shared" si="67"/>
        <v>2.1202566054148164E-3</v>
      </c>
      <c r="Z413" s="23">
        <f t="shared" si="67"/>
        <v>2.1084022967825522E-3</v>
      </c>
      <c r="AA413" s="24">
        <f t="shared" si="68"/>
        <v>1.1854308632264221E-5</v>
      </c>
    </row>
    <row r="414" spans="1:27" s="25" customFormat="1" x14ac:dyDescent="0.35">
      <c r="A414" s="20">
        <v>44540</v>
      </c>
      <c r="B414" s="21">
        <v>19.82</v>
      </c>
      <c r="C414" s="22">
        <v>25126.240000000002</v>
      </c>
      <c r="D414" s="23">
        <f t="shared" si="62"/>
        <v>-3.0263290628473882E-4</v>
      </c>
      <c r="E414" s="23">
        <f t="shared" si="62"/>
        <v>-3.1789316800223677E-4</v>
      </c>
      <c r="F414" s="24">
        <f t="shared" si="61"/>
        <v>1.5260261717497947E-5</v>
      </c>
      <c r="H414" s="20">
        <v>44540</v>
      </c>
      <c r="I414" s="21">
        <v>19.675999999999998</v>
      </c>
      <c r="J414" s="22">
        <v>25126.240000000002</v>
      </c>
      <c r="K414" s="23">
        <f t="shared" si="63"/>
        <v>-3.5563684397710293E-4</v>
      </c>
      <c r="L414" s="23">
        <f t="shared" si="63"/>
        <v>-3.1789316800223677E-4</v>
      </c>
      <c r="M414" s="24">
        <f t="shared" si="64"/>
        <v>-3.7743675974866164E-5</v>
      </c>
      <c r="O414" s="20">
        <v>44540</v>
      </c>
      <c r="P414" s="21">
        <v>18.643000000000001</v>
      </c>
      <c r="Q414" s="22">
        <v>59661.26</v>
      </c>
      <c r="R414" s="23">
        <f t="shared" si="65"/>
        <v>3.877012546443348E-3</v>
      </c>
      <c r="S414" s="23">
        <f t="shared" si="65"/>
        <v>3.8809966783110994E-3</v>
      </c>
      <c r="T414" s="24">
        <f t="shared" si="66"/>
        <v>-3.9841318677513726E-6</v>
      </c>
      <c r="V414" s="20">
        <v>44540</v>
      </c>
      <c r="W414" s="21">
        <v>18.504000000000001</v>
      </c>
      <c r="X414" s="22">
        <v>59661.26</v>
      </c>
      <c r="Y414" s="23">
        <f t="shared" si="67"/>
        <v>3.851787554928654E-3</v>
      </c>
      <c r="Z414" s="23">
        <f t="shared" si="67"/>
        <v>3.8809966783110994E-3</v>
      </c>
      <c r="AA414" s="24">
        <f t="shared" si="68"/>
        <v>-2.9209123382445412E-5</v>
      </c>
    </row>
    <row r="415" spans="1:27" s="25" customFormat="1" x14ac:dyDescent="0.35">
      <c r="A415" s="20">
        <v>44543</v>
      </c>
      <c r="B415" s="21">
        <v>19.658000000000001</v>
      </c>
      <c r="C415" s="22">
        <v>24921.02</v>
      </c>
      <c r="D415" s="23">
        <f t="shared" si="62"/>
        <v>-8.1735620585267066E-3</v>
      </c>
      <c r="E415" s="23">
        <f t="shared" si="62"/>
        <v>-8.1675571036494699E-3</v>
      </c>
      <c r="F415" s="24">
        <f t="shared" ref="F415:F478" si="69">+D415-E415</f>
        <v>-6.0049548772367345E-6</v>
      </c>
      <c r="H415" s="20">
        <v>44543</v>
      </c>
      <c r="I415" s="21">
        <v>19.515000000000001</v>
      </c>
      <c r="J415" s="22">
        <v>24921.02</v>
      </c>
      <c r="K415" s="23">
        <f t="shared" si="63"/>
        <v>-8.182557430371884E-3</v>
      </c>
      <c r="L415" s="23">
        <f t="shared" si="63"/>
        <v>-8.1675571036494699E-3</v>
      </c>
      <c r="M415" s="24">
        <f t="shared" si="64"/>
        <v>-1.5000326722414137E-5</v>
      </c>
      <c r="O415" s="20">
        <v>44543</v>
      </c>
      <c r="P415" s="21">
        <v>18.552</v>
      </c>
      <c r="Q415" s="22">
        <v>59372.55</v>
      </c>
      <c r="R415" s="23">
        <f t="shared" si="65"/>
        <v>-4.881188649895507E-3</v>
      </c>
      <c r="S415" s="23">
        <f t="shared" si="65"/>
        <v>-4.8391535814027442E-3</v>
      </c>
      <c r="T415" s="24">
        <f t="shared" si="66"/>
        <v>-4.2035068492762839E-5</v>
      </c>
      <c r="V415" s="20">
        <v>44543</v>
      </c>
      <c r="W415" s="21">
        <v>18.413</v>
      </c>
      <c r="X415" s="22">
        <v>59372.55</v>
      </c>
      <c r="Y415" s="23">
        <f t="shared" si="67"/>
        <v>-4.9178555987895445E-3</v>
      </c>
      <c r="Z415" s="23">
        <f t="shared" si="67"/>
        <v>-4.8391535814027442E-3</v>
      </c>
      <c r="AA415" s="24">
        <f t="shared" si="68"/>
        <v>-7.8702017386800271E-5</v>
      </c>
    </row>
    <row r="416" spans="1:27" s="25" customFormat="1" x14ac:dyDescent="0.35">
      <c r="A416" s="20">
        <v>44544</v>
      </c>
      <c r="B416" s="21">
        <v>19.609000000000002</v>
      </c>
      <c r="C416" s="22">
        <v>24858.79</v>
      </c>
      <c r="D416" s="23">
        <f t="shared" si="62"/>
        <v>-2.492623868145305E-3</v>
      </c>
      <c r="E416" s="23">
        <f t="shared" si="62"/>
        <v>-2.4970888029463012E-3</v>
      </c>
      <c r="F416" s="24">
        <f t="shared" si="69"/>
        <v>4.4649348009961898E-6</v>
      </c>
      <c r="H416" s="20">
        <v>44544</v>
      </c>
      <c r="I416" s="21">
        <v>19.466000000000001</v>
      </c>
      <c r="J416" s="22">
        <v>24858.79</v>
      </c>
      <c r="K416" s="23">
        <f t="shared" si="63"/>
        <v>-2.5108890596976519E-3</v>
      </c>
      <c r="L416" s="23">
        <f t="shared" si="63"/>
        <v>-2.4970888029463012E-3</v>
      </c>
      <c r="M416" s="24">
        <f t="shared" si="64"/>
        <v>-1.3800256751350659E-5</v>
      </c>
      <c r="O416" s="20">
        <v>44544</v>
      </c>
      <c r="P416" s="21">
        <v>18.611999999999998</v>
      </c>
      <c r="Q416" s="22">
        <v>59566.79</v>
      </c>
      <c r="R416" s="23">
        <f t="shared" si="65"/>
        <v>3.2341526520049957E-3</v>
      </c>
      <c r="S416" s="23">
        <f t="shared" si="65"/>
        <v>3.2715455206151489E-3</v>
      </c>
      <c r="T416" s="24">
        <f t="shared" si="66"/>
        <v>-3.7392868610153229E-5</v>
      </c>
      <c r="V416" s="20">
        <v>44544</v>
      </c>
      <c r="W416" s="21">
        <v>18.472999999999999</v>
      </c>
      <c r="X416" s="22">
        <v>59566.79</v>
      </c>
      <c r="Y416" s="23">
        <f t="shared" si="67"/>
        <v>3.2585673165697049E-3</v>
      </c>
      <c r="Z416" s="23">
        <f t="shared" si="67"/>
        <v>3.2715455206151489E-3</v>
      </c>
      <c r="AA416" s="24">
        <f t="shared" si="68"/>
        <v>-1.2978204045444031E-5</v>
      </c>
    </row>
    <row r="417" spans="1:27" s="25" customFormat="1" x14ac:dyDescent="0.35">
      <c r="A417" s="20">
        <v>44545</v>
      </c>
      <c r="B417" s="21">
        <v>19.492000000000001</v>
      </c>
      <c r="C417" s="22">
        <v>24710.3</v>
      </c>
      <c r="D417" s="23">
        <f t="shared" si="62"/>
        <v>-5.9666479677699114E-3</v>
      </c>
      <c r="E417" s="23">
        <f t="shared" si="62"/>
        <v>-5.9733398125975112E-3</v>
      </c>
      <c r="F417" s="24">
        <f t="shared" si="69"/>
        <v>6.6918448275998799E-6</v>
      </c>
      <c r="H417" s="20">
        <v>44545</v>
      </c>
      <c r="I417" s="21">
        <v>19.350000000000001</v>
      </c>
      <c r="J417" s="22">
        <v>24710.3</v>
      </c>
      <c r="K417" s="23">
        <f t="shared" si="63"/>
        <v>-5.9591081886365416E-3</v>
      </c>
      <c r="L417" s="23">
        <f t="shared" si="63"/>
        <v>-5.9733398125975112E-3</v>
      </c>
      <c r="M417" s="24">
        <f t="shared" si="64"/>
        <v>1.4231623960969664E-5</v>
      </c>
      <c r="O417" s="20">
        <v>44545</v>
      </c>
      <c r="P417" s="21">
        <v>18.459</v>
      </c>
      <c r="Q417" s="22">
        <v>59074.93</v>
      </c>
      <c r="R417" s="23">
        <f t="shared" si="65"/>
        <v>-8.2205029013538988E-3</v>
      </c>
      <c r="S417" s="23">
        <f t="shared" si="65"/>
        <v>-8.2572856452395316E-3</v>
      </c>
      <c r="T417" s="24">
        <f t="shared" si="66"/>
        <v>3.678274388563274E-5</v>
      </c>
      <c r="V417" s="20">
        <v>44545</v>
      </c>
      <c r="W417" s="21">
        <v>18.32</v>
      </c>
      <c r="X417" s="22">
        <v>59074.93</v>
      </c>
      <c r="Y417" s="23">
        <f t="shared" si="67"/>
        <v>-8.282358036052595E-3</v>
      </c>
      <c r="Z417" s="23">
        <f t="shared" si="67"/>
        <v>-8.2572856452395316E-3</v>
      </c>
      <c r="AA417" s="24">
        <f t="shared" si="68"/>
        <v>-2.507239081306345E-5</v>
      </c>
    </row>
    <row r="418" spans="1:27" s="25" customFormat="1" x14ac:dyDescent="0.35">
      <c r="A418" s="20">
        <v>44546</v>
      </c>
      <c r="B418" s="21">
        <v>19.521999999999998</v>
      </c>
      <c r="C418" s="22">
        <v>24749.01</v>
      </c>
      <c r="D418" s="23">
        <f t="shared" si="62"/>
        <v>1.5390929612146831E-3</v>
      </c>
      <c r="E418" s="23">
        <f t="shared" si="62"/>
        <v>1.5665532186981412E-3</v>
      </c>
      <c r="F418" s="24">
        <f t="shared" si="69"/>
        <v>-2.746025748345815E-5</v>
      </c>
      <c r="H418" s="20">
        <v>44546</v>
      </c>
      <c r="I418" s="21">
        <v>19.38</v>
      </c>
      <c r="J418" s="22">
        <v>24749.01</v>
      </c>
      <c r="K418" s="23">
        <f t="shared" si="63"/>
        <v>1.5503875968991832E-3</v>
      </c>
      <c r="L418" s="23">
        <f t="shared" si="63"/>
        <v>1.5665532186981412E-3</v>
      </c>
      <c r="M418" s="24">
        <f t="shared" si="64"/>
        <v>-1.6165621798958085E-5</v>
      </c>
      <c r="O418" s="20">
        <v>44546</v>
      </c>
      <c r="P418" s="21">
        <v>18.395</v>
      </c>
      <c r="Q418" s="22">
        <v>58871.14</v>
      </c>
      <c r="R418" s="23">
        <f t="shared" si="65"/>
        <v>-3.4671433988839873E-3</v>
      </c>
      <c r="S418" s="23">
        <f t="shared" si="65"/>
        <v>-3.4496866945081806E-3</v>
      </c>
      <c r="T418" s="24">
        <f t="shared" si="66"/>
        <v>-1.7456704375806709E-5</v>
      </c>
      <c r="V418" s="20">
        <v>44546</v>
      </c>
      <c r="W418" s="21">
        <v>18.257000000000001</v>
      </c>
      <c r="X418" s="22">
        <v>58871.14</v>
      </c>
      <c r="Y418" s="23">
        <f t="shared" si="67"/>
        <v>-3.4388646288209257E-3</v>
      </c>
      <c r="Z418" s="23">
        <f t="shared" si="67"/>
        <v>-3.4496866945081806E-3</v>
      </c>
      <c r="AA418" s="24">
        <f t="shared" si="68"/>
        <v>1.0822065687254856E-5</v>
      </c>
    </row>
    <row r="419" spans="1:27" s="25" customFormat="1" x14ac:dyDescent="0.35">
      <c r="A419" s="20">
        <v>44547</v>
      </c>
      <c r="B419" s="21">
        <v>19.225000000000001</v>
      </c>
      <c r="C419" s="22">
        <v>24371.37</v>
      </c>
      <c r="D419" s="23">
        <f t="shared" ref="D419:E482" si="70">B419/B418-1</f>
        <v>-1.5213605163405197E-2</v>
      </c>
      <c r="E419" s="23">
        <f t="shared" si="70"/>
        <v>-1.5258792169868585E-2</v>
      </c>
      <c r="F419" s="24">
        <f t="shared" si="69"/>
        <v>4.5187006463387469E-5</v>
      </c>
      <c r="H419" s="20">
        <v>44547</v>
      </c>
      <c r="I419" s="21">
        <v>19.084</v>
      </c>
      <c r="J419" s="22">
        <v>24371.37</v>
      </c>
      <c r="K419" s="23">
        <f t="shared" si="63"/>
        <v>-1.5273477812177472E-2</v>
      </c>
      <c r="L419" s="23">
        <f t="shared" si="63"/>
        <v>-1.5258792169868585E-2</v>
      </c>
      <c r="M419" s="24">
        <f t="shared" si="64"/>
        <v>-1.4685642308887026E-5</v>
      </c>
      <c r="O419" s="20">
        <v>44547</v>
      </c>
      <c r="P419" s="21">
        <v>17.969000000000001</v>
      </c>
      <c r="Q419" s="22">
        <v>57503.45</v>
      </c>
      <c r="R419" s="23">
        <f t="shared" si="65"/>
        <v>-2.3158466974721348E-2</v>
      </c>
      <c r="S419" s="23">
        <f t="shared" si="65"/>
        <v>-2.3231926543294423E-2</v>
      </c>
      <c r="T419" s="24">
        <f t="shared" si="66"/>
        <v>7.3459568573075451E-5</v>
      </c>
      <c r="V419" s="20">
        <v>44547</v>
      </c>
      <c r="W419" s="21">
        <v>17.834</v>
      </c>
      <c r="X419" s="22">
        <v>57503.45</v>
      </c>
      <c r="Y419" s="23">
        <f t="shared" si="67"/>
        <v>-2.3169195377115703E-2</v>
      </c>
      <c r="Z419" s="23">
        <f t="shared" si="67"/>
        <v>-2.3231926543294423E-2</v>
      </c>
      <c r="AA419" s="24">
        <f t="shared" si="68"/>
        <v>6.2731166178719988E-5</v>
      </c>
    </row>
    <row r="420" spans="1:27" s="25" customFormat="1" x14ac:dyDescent="0.35">
      <c r="A420" s="20">
        <v>44550</v>
      </c>
      <c r="B420" s="21">
        <v>18.806999999999999</v>
      </c>
      <c r="C420" s="22">
        <v>23839.01</v>
      </c>
      <c r="D420" s="23">
        <f t="shared" si="70"/>
        <v>-2.1742522756827198E-2</v>
      </c>
      <c r="E420" s="23">
        <f t="shared" si="70"/>
        <v>-2.1843663281957526E-2</v>
      </c>
      <c r="F420" s="24">
        <f t="shared" si="69"/>
        <v>1.0114052513032767E-4</v>
      </c>
      <c r="H420" s="20">
        <v>44550</v>
      </c>
      <c r="I420" s="21">
        <v>18.669</v>
      </c>
      <c r="J420" s="22">
        <v>23839.01</v>
      </c>
      <c r="K420" s="23">
        <f t="shared" si="63"/>
        <v>-2.1745965206455664E-2</v>
      </c>
      <c r="L420" s="23">
        <f t="shared" si="63"/>
        <v>-2.1843663281957526E-2</v>
      </c>
      <c r="M420" s="24">
        <f t="shared" si="64"/>
        <v>9.7698075501861936E-5</v>
      </c>
      <c r="O420" s="20">
        <v>44550</v>
      </c>
      <c r="P420" s="21">
        <v>17.463000000000001</v>
      </c>
      <c r="Q420" s="22">
        <v>55876.87</v>
      </c>
      <c r="R420" s="23">
        <f t="shared" si="65"/>
        <v>-2.8159608214146647E-2</v>
      </c>
      <c r="S420" s="23">
        <f t="shared" si="65"/>
        <v>-2.828665062704927E-2</v>
      </c>
      <c r="T420" s="24">
        <f t="shared" si="66"/>
        <v>1.2704241290262264E-4</v>
      </c>
      <c r="V420" s="20">
        <v>44550</v>
      </c>
      <c r="W420" s="21">
        <v>17.329999999999998</v>
      </c>
      <c r="X420" s="22">
        <v>55876.87</v>
      </c>
      <c r="Y420" s="23">
        <f t="shared" si="67"/>
        <v>-2.8260625770999304E-2</v>
      </c>
      <c r="Z420" s="23">
        <f t="shared" si="67"/>
        <v>-2.828665062704927E-2</v>
      </c>
      <c r="AA420" s="24">
        <f t="shared" si="68"/>
        <v>2.6024856049966516E-5</v>
      </c>
    </row>
    <row r="421" spans="1:27" s="25" customFormat="1" x14ac:dyDescent="0.35">
      <c r="A421" s="20">
        <v>44551</v>
      </c>
      <c r="B421" s="21">
        <v>18.984000000000002</v>
      </c>
      <c r="C421" s="22">
        <v>24063.78</v>
      </c>
      <c r="D421" s="23">
        <f t="shared" si="70"/>
        <v>9.4113893762961531E-3</v>
      </c>
      <c r="E421" s="23">
        <f t="shared" si="70"/>
        <v>9.4286633547282506E-3</v>
      </c>
      <c r="F421" s="24">
        <f t="shared" si="69"/>
        <v>-1.7273978432097437E-5</v>
      </c>
      <c r="H421" s="20">
        <v>44551</v>
      </c>
      <c r="I421" s="21">
        <v>18.844000000000001</v>
      </c>
      <c r="J421" s="22">
        <v>24063.78</v>
      </c>
      <c r="K421" s="23">
        <f t="shared" si="63"/>
        <v>9.3738282714661558E-3</v>
      </c>
      <c r="L421" s="23">
        <f t="shared" si="63"/>
        <v>9.4286633547282506E-3</v>
      </c>
      <c r="M421" s="24">
        <f t="shared" si="64"/>
        <v>-5.4835083262094741E-5</v>
      </c>
      <c r="O421" s="20">
        <v>44551</v>
      </c>
      <c r="P421" s="21">
        <v>17.789000000000001</v>
      </c>
      <c r="Q421" s="22">
        <v>56930.76</v>
      </c>
      <c r="R421" s="23">
        <f t="shared" si="65"/>
        <v>1.8668041000973412E-2</v>
      </c>
      <c r="S421" s="23">
        <f t="shared" si="65"/>
        <v>1.8860934766031123E-2</v>
      </c>
      <c r="T421" s="24">
        <f t="shared" si="66"/>
        <v>-1.9289376505771116E-4</v>
      </c>
      <c r="V421" s="20">
        <v>44551</v>
      </c>
      <c r="W421" s="21">
        <v>17.655000000000001</v>
      </c>
      <c r="X421" s="22">
        <v>56930.76</v>
      </c>
      <c r="Y421" s="23">
        <f t="shared" si="67"/>
        <v>1.8753606462781569E-2</v>
      </c>
      <c r="Z421" s="23">
        <f t="shared" si="67"/>
        <v>1.8860934766031123E-2</v>
      </c>
      <c r="AA421" s="24">
        <f t="shared" si="68"/>
        <v>-1.0732830324955422E-4</v>
      </c>
    </row>
    <row r="422" spans="1:27" s="25" customFormat="1" x14ac:dyDescent="0.35">
      <c r="A422" s="20">
        <v>44552</v>
      </c>
      <c r="B422" s="21">
        <v>19.196999999999999</v>
      </c>
      <c r="C422" s="22">
        <v>24336.62</v>
      </c>
      <c r="D422" s="23">
        <f t="shared" si="70"/>
        <v>1.1219974715549696E-2</v>
      </c>
      <c r="E422" s="23">
        <f t="shared" si="70"/>
        <v>1.1338202061355274E-2</v>
      </c>
      <c r="F422" s="24">
        <f t="shared" si="69"/>
        <v>-1.1822734580557714E-4</v>
      </c>
      <c r="H422" s="20">
        <v>44552</v>
      </c>
      <c r="I422" s="21">
        <v>19.056000000000001</v>
      </c>
      <c r="J422" s="22">
        <v>24336.62</v>
      </c>
      <c r="K422" s="23">
        <f t="shared" si="63"/>
        <v>1.1250265336446574E-2</v>
      </c>
      <c r="L422" s="23">
        <f t="shared" si="63"/>
        <v>1.1338202061355274E-2</v>
      </c>
      <c r="M422" s="24">
        <f t="shared" si="64"/>
        <v>-8.7936724908699304E-5</v>
      </c>
      <c r="O422" s="20">
        <v>44552</v>
      </c>
      <c r="P422" s="21">
        <v>18.033000000000001</v>
      </c>
      <c r="Q422" s="22">
        <v>57711.88</v>
      </c>
      <c r="R422" s="23">
        <f t="shared" si="65"/>
        <v>1.371634155939061E-2</v>
      </c>
      <c r="S422" s="23">
        <f t="shared" si="65"/>
        <v>1.3720526478128825E-2</v>
      </c>
      <c r="T422" s="24">
        <f t="shared" si="66"/>
        <v>-4.1849187382148045E-6</v>
      </c>
      <c r="V422" s="20">
        <v>44552</v>
      </c>
      <c r="W422" s="21">
        <v>17.896000000000001</v>
      </c>
      <c r="X422" s="22">
        <v>57711.88</v>
      </c>
      <c r="Y422" s="23">
        <f t="shared" si="67"/>
        <v>1.3650523930897718E-2</v>
      </c>
      <c r="Z422" s="23">
        <f t="shared" si="67"/>
        <v>1.3720526478128825E-2</v>
      </c>
      <c r="AA422" s="24">
        <f t="shared" si="68"/>
        <v>-7.0002547231107215E-5</v>
      </c>
    </row>
    <row r="423" spans="1:27" s="25" customFormat="1" x14ac:dyDescent="0.35">
      <c r="A423" s="20">
        <v>44553</v>
      </c>
      <c r="B423" s="21">
        <v>19.329999999999998</v>
      </c>
      <c r="C423" s="22">
        <v>24504.75</v>
      </c>
      <c r="D423" s="23">
        <f t="shared" si="70"/>
        <v>6.9281658592488249E-3</v>
      </c>
      <c r="E423" s="23">
        <f t="shared" si="70"/>
        <v>6.9085189315525319E-3</v>
      </c>
      <c r="F423" s="24">
        <f t="shared" si="69"/>
        <v>1.9646927696292948E-5</v>
      </c>
      <c r="H423" s="20">
        <v>44553</v>
      </c>
      <c r="I423" s="21">
        <v>19.186</v>
      </c>
      <c r="J423" s="22">
        <v>24504.75</v>
      </c>
      <c r="K423" s="23">
        <f t="shared" si="63"/>
        <v>6.8219983207389312E-3</v>
      </c>
      <c r="L423" s="23">
        <f t="shared" si="63"/>
        <v>6.9085189315525319E-3</v>
      </c>
      <c r="M423" s="24">
        <f t="shared" si="64"/>
        <v>-8.652061081360074E-5</v>
      </c>
      <c r="O423" s="20">
        <v>44553</v>
      </c>
      <c r="P423" s="21">
        <v>18.224</v>
      </c>
      <c r="Q423" s="22">
        <v>58328.58</v>
      </c>
      <c r="R423" s="23">
        <f t="shared" si="65"/>
        <v>1.059169300726448E-2</v>
      </c>
      <c r="S423" s="23">
        <f t="shared" si="65"/>
        <v>1.0685841459332268E-2</v>
      </c>
      <c r="T423" s="24">
        <f t="shared" si="66"/>
        <v>-9.4148452067788213E-5</v>
      </c>
      <c r="V423" s="20">
        <v>44553</v>
      </c>
      <c r="W423" s="21">
        <v>18.085999999999999</v>
      </c>
      <c r="X423" s="22">
        <v>58328.58</v>
      </c>
      <c r="Y423" s="23">
        <f t="shared" si="67"/>
        <v>1.061689763075524E-2</v>
      </c>
      <c r="Z423" s="23">
        <f t="shared" si="67"/>
        <v>1.0685841459332268E-2</v>
      </c>
      <c r="AA423" s="24">
        <f t="shared" si="68"/>
        <v>-6.8943828577028299E-5</v>
      </c>
    </row>
    <row r="424" spans="1:27" s="25" customFormat="1" x14ac:dyDescent="0.35">
      <c r="A424" s="20">
        <v>44554</v>
      </c>
      <c r="B424" s="21">
        <v>19.251999999999999</v>
      </c>
      <c r="C424" s="22">
        <v>24405.96</v>
      </c>
      <c r="D424" s="23">
        <f t="shared" si="70"/>
        <v>-4.0351784790481071E-3</v>
      </c>
      <c r="E424" s="23">
        <f t="shared" si="70"/>
        <v>-4.0314632877299639E-3</v>
      </c>
      <c r="F424" s="24">
        <f t="shared" si="69"/>
        <v>-3.7151913181432406E-6</v>
      </c>
      <c r="H424" s="20">
        <v>44554</v>
      </c>
      <c r="I424" s="21">
        <v>19.109000000000002</v>
      </c>
      <c r="J424" s="22">
        <v>24405.96</v>
      </c>
      <c r="K424" s="23">
        <f t="shared" si="63"/>
        <v>-4.0133430626497768E-3</v>
      </c>
      <c r="L424" s="23">
        <f t="shared" si="63"/>
        <v>-4.0314632877299639E-3</v>
      </c>
      <c r="M424" s="24">
        <f t="shared" si="64"/>
        <v>1.8120225080187069E-5</v>
      </c>
      <c r="O424" s="20">
        <v>44554</v>
      </c>
      <c r="P424" s="21">
        <v>18.035</v>
      </c>
      <c r="Q424" s="22">
        <v>57719.6</v>
      </c>
      <c r="R424" s="23">
        <f t="shared" si="65"/>
        <v>-1.0370939420544345E-2</v>
      </c>
      <c r="S424" s="23">
        <f t="shared" si="65"/>
        <v>-1.0440507895100537E-2</v>
      </c>
      <c r="T424" s="24">
        <f t="shared" si="66"/>
        <v>6.9568474556191973E-5</v>
      </c>
      <c r="V424" s="20">
        <v>44554</v>
      </c>
      <c r="W424" s="21">
        <v>17.898</v>
      </c>
      <c r="X424" s="22">
        <v>57719.6</v>
      </c>
      <c r="Y424" s="23">
        <f t="shared" si="67"/>
        <v>-1.0394780493199085E-2</v>
      </c>
      <c r="Z424" s="23">
        <f t="shared" si="67"/>
        <v>-1.0440507895100537E-2</v>
      </c>
      <c r="AA424" s="24">
        <f t="shared" si="68"/>
        <v>4.5727401901451969E-5</v>
      </c>
    </row>
    <row r="425" spans="1:27" s="25" customFormat="1" x14ac:dyDescent="0.35">
      <c r="A425" s="20">
        <v>44557</v>
      </c>
      <c r="B425" s="21">
        <v>19.344999999999999</v>
      </c>
      <c r="C425" s="22">
        <v>24524.36</v>
      </c>
      <c r="D425" s="23">
        <f t="shared" si="70"/>
        <v>4.8306669436941618E-3</v>
      </c>
      <c r="E425" s="23">
        <f t="shared" si="70"/>
        <v>4.851274033064179E-3</v>
      </c>
      <c r="F425" s="24">
        <f t="shared" si="69"/>
        <v>-2.0607089370017206E-5</v>
      </c>
      <c r="H425" s="20">
        <v>44557</v>
      </c>
      <c r="I425" s="21">
        <v>19.2</v>
      </c>
      <c r="J425" s="22">
        <v>24524.36</v>
      </c>
      <c r="K425" s="23">
        <f t="shared" si="63"/>
        <v>4.7621539588673656E-3</v>
      </c>
      <c r="L425" s="23">
        <f t="shared" si="63"/>
        <v>4.851274033064179E-3</v>
      </c>
      <c r="M425" s="24">
        <f t="shared" si="64"/>
        <v>-8.9120074196813448E-5</v>
      </c>
      <c r="O425" s="20">
        <v>44557</v>
      </c>
      <c r="P425" s="21">
        <v>18.082000000000001</v>
      </c>
      <c r="Q425" s="22">
        <v>57872</v>
      </c>
      <c r="R425" s="23">
        <f t="shared" si="65"/>
        <v>2.6060438037149858E-3</v>
      </c>
      <c r="S425" s="23">
        <f t="shared" si="65"/>
        <v>2.6403509379828716E-3</v>
      </c>
      <c r="T425" s="24">
        <f t="shared" si="66"/>
        <v>-3.4307134267885786E-5</v>
      </c>
      <c r="V425" s="20">
        <v>44557</v>
      </c>
      <c r="W425" s="21">
        <v>17.943000000000001</v>
      </c>
      <c r="X425" s="22">
        <v>57872</v>
      </c>
      <c r="Y425" s="23">
        <f t="shared" si="67"/>
        <v>2.5142474019443917E-3</v>
      </c>
      <c r="Z425" s="23">
        <f t="shared" si="67"/>
        <v>2.6403509379828716E-3</v>
      </c>
      <c r="AA425" s="24">
        <f t="shared" si="68"/>
        <v>-1.261035360384799E-4</v>
      </c>
    </row>
    <row r="426" spans="1:27" s="25" customFormat="1" x14ac:dyDescent="0.35">
      <c r="A426" s="20">
        <v>44558</v>
      </c>
      <c r="B426" s="21">
        <v>19.510000000000002</v>
      </c>
      <c r="C426" s="22">
        <v>24735.32</v>
      </c>
      <c r="D426" s="23">
        <f t="shared" si="70"/>
        <v>8.5293357456708296E-3</v>
      </c>
      <c r="E426" s="23">
        <f t="shared" si="70"/>
        <v>8.602059340182544E-3</v>
      </c>
      <c r="F426" s="24">
        <f t="shared" si="69"/>
        <v>-7.2723594511714396E-5</v>
      </c>
      <c r="H426" s="20">
        <v>44558</v>
      </c>
      <c r="I426" s="21">
        <v>19.364999999999998</v>
      </c>
      <c r="J426" s="22">
        <v>24735.32</v>
      </c>
      <c r="K426" s="23">
        <f t="shared" si="63"/>
        <v>8.5937499999999556E-3</v>
      </c>
      <c r="L426" s="23">
        <f t="shared" si="63"/>
        <v>8.602059340182544E-3</v>
      </c>
      <c r="M426" s="24">
        <f t="shared" si="64"/>
        <v>-8.3093401825884428E-6</v>
      </c>
      <c r="O426" s="20">
        <v>44558</v>
      </c>
      <c r="P426" s="21">
        <v>18.242999999999999</v>
      </c>
      <c r="Q426" s="22">
        <v>58393.38</v>
      </c>
      <c r="R426" s="23">
        <f t="shared" si="65"/>
        <v>8.9038823139031553E-3</v>
      </c>
      <c r="S426" s="23">
        <f t="shared" si="65"/>
        <v>9.0091927011335393E-3</v>
      </c>
      <c r="T426" s="24">
        <f t="shared" si="66"/>
        <v>-1.0531038723038399E-4</v>
      </c>
      <c r="V426" s="20">
        <v>44558</v>
      </c>
      <c r="W426" s="21">
        <v>18.103000000000002</v>
      </c>
      <c r="X426" s="22">
        <v>58393.38</v>
      </c>
      <c r="Y426" s="23">
        <f t="shared" si="67"/>
        <v>8.9171264559995134E-3</v>
      </c>
      <c r="Z426" s="23">
        <f t="shared" si="67"/>
        <v>9.0091927011335393E-3</v>
      </c>
      <c r="AA426" s="24">
        <f t="shared" si="68"/>
        <v>-9.2066245134025948E-5</v>
      </c>
    </row>
    <row r="427" spans="1:27" s="25" customFormat="1" x14ac:dyDescent="0.35">
      <c r="A427" s="20">
        <v>44559</v>
      </c>
      <c r="B427" s="21">
        <v>19.488</v>
      </c>
      <c r="C427" s="22">
        <v>24707.1</v>
      </c>
      <c r="D427" s="23">
        <f t="shared" si="70"/>
        <v>-1.1276268580215909E-3</v>
      </c>
      <c r="E427" s="23">
        <f t="shared" si="70"/>
        <v>-1.140878711090143E-3</v>
      </c>
      <c r="F427" s="24">
        <f t="shared" si="69"/>
        <v>1.3251853068552144E-5</v>
      </c>
      <c r="H427" s="20">
        <v>44559</v>
      </c>
      <c r="I427" s="21">
        <v>19.341999999999999</v>
      </c>
      <c r="J427" s="22">
        <v>24707.1</v>
      </c>
      <c r="K427" s="23">
        <f t="shared" si="63"/>
        <v>-1.187709785695823E-3</v>
      </c>
      <c r="L427" s="23">
        <f t="shared" si="63"/>
        <v>-1.140878711090143E-3</v>
      </c>
      <c r="M427" s="24">
        <f t="shared" si="64"/>
        <v>-4.6831074605679923E-5</v>
      </c>
      <c r="O427" s="20">
        <v>44559</v>
      </c>
      <c r="P427" s="21">
        <v>18.202000000000002</v>
      </c>
      <c r="Q427" s="22">
        <v>58260.58</v>
      </c>
      <c r="R427" s="23">
        <f t="shared" si="65"/>
        <v>-2.2474373732388475E-3</v>
      </c>
      <c r="S427" s="23">
        <f t="shared" si="65"/>
        <v>-2.2742304007747904E-3</v>
      </c>
      <c r="T427" s="24">
        <f t="shared" si="66"/>
        <v>2.6793027535942926E-5</v>
      </c>
      <c r="V427" s="20">
        <v>44559</v>
      </c>
      <c r="W427" s="21">
        <v>18.062000000000001</v>
      </c>
      <c r="X427" s="22">
        <v>58260.58</v>
      </c>
      <c r="Y427" s="23">
        <f t="shared" si="67"/>
        <v>-2.2648179859692252E-3</v>
      </c>
      <c r="Z427" s="23">
        <f t="shared" si="67"/>
        <v>-2.2742304007747904E-3</v>
      </c>
      <c r="AA427" s="24">
        <f t="shared" si="68"/>
        <v>9.4124148055652057E-6</v>
      </c>
    </row>
    <row r="428" spans="1:27" s="25" customFormat="1" x14ac:dyDescent="0.35">
      <c r="A428" s="20">
        <v>44560</v>
      </c>
      <c r="B428" s="21">
        <v>19.477</v>
      </c>
      <c r="C428" s="22">
        <v>24693.25</v>
      </c>
      <c r="D428" s="23">
        <f t="shared" si="70"/>
        <v>-5.6444991789816878E-4</v>
      </c>
      <c r="E428" s="23">
        <f t="shared" si="70"/>
        <v>-5.605676101201329E-4</v>
      </c>
      <c r="F428" s="24">
        <f t="shared" si="69"/>
        <v>-3.8823077780358872E-6</v>
      </c>
      <c r="H428" s="20">
        <v>44560</v>
      </c>
      <c r="I428" s="21">
        <v>19.331</v>
      </c>
      <c r="J428" s="22">
        <v>24693.25</v>
      </c>
      <c r="K428" s="23">
        <f t="shared" si="63"/>
        <v>-5.6871057801666236E-4</v>
      </c>
      <c r="L428" s="23">
        <f t="shared" si="63"/>
        <v>-5.605676101201329E-4</v>
      </c>
      <c r="M428" s="24">
        <f t="shared" si="64"/>
        <v>-8.1429678965294627E-6</v>
      </c>
      <c r="O428" s="20">
        <v>44560</v>
      </c>
      <c r="P428" s="21">
        <v>18.071999999999999</v>
      </c>
      <c r="Q428" s="22">
        <v>57849.64</v>
      </c>
      <c r="R428" s="23">
        <f t="shared" si="65"/>
        <v>-7.1420722997473929E-3</v>
      </c>
      <c r="S428" s="23">
        <f t="shared" si="65"/>
        <v>-7.0534828180564002E-3</v>
      </c>
      <c r="T428" s="24">
        <f t="shared" si="66"/>
        <v>-8.8589481690992677E-5</v>
      </c>
      <c r="V428" s="20">
        <v>44560</v>
      </c>
      <c r="W428" s="21">
        <v>17.933</v>
      </c>
      <c r="X428" s="22">
        <v>57849.64</v>
      </c>
      <c r="Y428" s="23">
        <f t="shared" si="67"/>
        <v>-7.1420662163659276E-3</v>
      </c>
      <c r="Z428" s="23">
        <f t="shared" si="67"/>
        <v>-7.0534828180564002E-3</v>
      </c>
      <c r="AA428" s="24">
        <f t="shared" si="68"/>
        <v>-8.8583398309527439E-5</v>
      </c>
    </row>
    <row r="429" spans="1:27" s="25" customFormat="1" x14ac:dyDescent="0.35">
      <c r="A429" s="20">
        <v>44561</v>
      </c>
      <c r="B429" s="21">
        <v>19.646000000000001</v>
      </c>
      <c r="C429" s="22">
        <v>24908.71</v>
      </c>
      <c r="D429" s="23">
        <f t="shared" si="70"/>
        <v>8.6769009601068703E-3</v>
      </c>
      <c r="E429" s="23">
        <f t="shared" si="70"/>
        <v>8.7254614115193085E-3</v>
      </c>
      <c r="F429" s="24">
        <f t="shared" si="69"/>
        <v>-4.8560451412438255E-5</v>
      </c>
      <c r="H429" s="20">
        <v>44561</v>
      </c>
      <c r="I429" s="21">
        <v>19.498999999999999</v>
      </c>
      <c r="J429" s="22">
        <v>24908.71</v>
      </c>
      <c r="K429" s="23">
        <f t="shared" si="63"/>
        <v>8.6907040504888844E-3</v>
      </c>
      <c r="L429" s="23">
        <f t="shared" si="63"/>
        <v>8.7254614115193085E-3</v>
      </c>
      <c r="M429" s="24">
        <f t="shared" si="64"/>
        <v>-3.475736103042415E-5</v>
      </c>
      <c r="O429" s="20">
        <v>44561</v>
      </c>
      <c r="P429" s="21">
        <v>18.347000000000001</v>
      </c>
      <c r="Q429" s="22">
        <v>58740.65</v>
      </c>
      <c r="R429" s="23">
        <f t="shared" si="65"/>
        <v>1.5216910137229034E-2</v>
      </c>
      <c r="S429" s="23">
        <f t="shared" si="65"/>
        <v>1.540217017772294E-2</v>
      </c>
      <c r="T429" s="24">
        <f t="shared" si="66"/>
        <v>-1.8526004049390643E-4</v>
      </c>
      <c r="V429" s="20">
        <v>44561</v>
      </c>
      <c r="W429" s="21">
        <v>18.206</v>
      </c>
      <c r="X429" s="22">
        <v>58740.65</v>
      </c>
      <c r="Y429" s="23">
        <f t="shared" si="67"/>
        <v>1.5223331288685582E-2</v>
      </c>
      <c r="Z429" s="23">
        <f t="shared" si="67"/>
        <v>1.540217017772294E-2</v>
      </c>
      <c r="AA429" s="24">
        <f t="shared" si="68"/>
        <v>-1.7883888903735823E-4</v>
      </c>
    </row>
    <row r="430" spans="1:27" s="25" customFormat="1" x14ac:dyDescent="0.35">
      <c r="A430" s="20">
        <v>44564</v>
      </c>
      <c r="B430" s="21">
        <v>19.952000000000002</v>
      </c>
      <c r="C430" s="22">
        <v>25298.63</v>
      </c>
      <c r="D430" s="23">
        <f t="shared" si="70"/>
        <v>1.5575689707828522E-2</v>
      </c>
      <c r="E430" s="23">
        <f t="shared" si="70"/>
        <v>1.5653962007667221E-2</v>
      </c>
      <c r="F430" s="24">
        <f t="shared" si="69"/>
        <v>-7.8272299838699766E-5</v>
      </c>
      <c r="H430" s="20">
        <v>44564</v>
      </c>
      <c r="I430" s="21">
        <v>19.800999999999998</v>
      </c>
      <c r="J430" s="22">
        <v>25298.63</v>
      </c>
      <c r="K430" s="23">
        <f t="shared" si="63"/>
        <v>1.5487973742243089E-2</v>
      </c>
      <c r="L430" s="23">
        <f t="shared" si="63"/>
        <v>1.5653962007667221E-2</v>
      </c>
      <c r="M430" s="24">
        <f t="shared" si="64"/>
        <v>-1.6598826542413292E-4</v>
      </c>
      <c r="O430" s="20">
        <v>44564</v>
      </c>
      <c r="P430" s="21">
        <v>18.489000000000001</v>
      </c>
      <c r="Q430" s="22">
        <v>59202.28</v>
      </c>
      <c r="R430" s="23">
        <f t="shared" si="65"/>
        <v>7.7396849621191866E-3</v>
      </c>
      <c r="S430" s="23">
        <f t="shared" si="65"/>
        <v>7.8587826317890741E-3</v>
      </c>
      <c r="T430" s="24">
        <f t="shared" si="66"/>
        <v>-1.1909766966988755E-4</v>
      </c>
      <c r="V430" s="20">
        <v>44564</v>
      </c>
      <c r="W430" s="21">
        <v>18.346</v>
      </c>
      <c r="X430" s="22">
        <v>59202.28</v>
      </c>
      <c r="Y430" s="23">
        <f t="shared" si="67"/>
        <v>7.6897726024387492E-3</v>
      </c>
      <c r="Z430" s="23">
        <f t="shared" si="67"/>
        <v>7.8587826317890741E-3</v>
      </c>
      <c r="AA430" s="24">
        <f t="shared" si="68"/>
        <v>-1.6901002935032494E-4</v>
      </c>
    </row>
    <row r="431" spans="1:27" s="25" customFormat="1" x14ac:dyDescent="0.35">
      <c r="A431" s="20">
        <v>44565</v>
      </c>
      <c r="B431" s="21">
        <v>20.154</v>
      </c>
      <c r="C431" s="22">
        <v>25556.34</v>
      </c>
      <c r="D431" s="23">
        <f t="shared" si="70"/>
        <v>1.012429831595818E-2</v>
      </c>
      <c r="E431" s="23">
        <f t="shared" si="70"/>
        <v>1.0186717620677355E-2</v>
      </c>
      <c r="F431" s="24">
        <f t="shared" si="69"/>
        <v>-6.2419304719174562E-5</v>
      </c>
      <c r="H431" s="20">
        <v>44565</v>
      </c>
      <c r="I431" s="21">
        <v>20.001999999999999</v>
      </c>
      <c r="J431" s="22">
        <v>25556.34</v>
      </c>
      <c r="K431" s="23">
        <f t="shared" si="63"/>
        <v>1.0151002474622528E-2</v>
      </c>
      <c r="L431" s="23">
        <f t="shared" si="63"/>
        <v>1.0186717620677355E-2</v>
      </c>
      <c r="M431" s="24">
        <f t="shared" si="64"/>
        <v>-3.5715146054826619E-5</v>
      </c>
      <c r="O431" s="20">
        <v>44565</v>
      </c>
      <c r="P431" s="21">
        <v>18.491</v>
      </c>
      <c r="Q431" s="22">
        <v>59211.519999999997</v>
      </c>
      <c r="R431" s="23">
        <f t="shared" si="65"/>
        <v>1.0817242684835193E-4</v>
      </c>
      <c r="S431" s="23">
        <f t="shared" si="65"/>
        <v>1.5607507008175148E-4</v>
      </c>
      <c r="T431" s="24">
        <f t="shared" si="66"/>
        <v>-4.7902643233399544E-5</v>
      </c>
      <c r="V431" s="20">
        <v>44565</v>
      </c>
      <c r="W431" s="21">
        <v>18.347999999999999</v>
      </c>
      <c r="X431" s="22">
        <v>59211.519999999997</v>
      </c>
      <c r="Y431" s="23">
        <f t="shared" si="67"/>
        <v>1.0901558922915555E-4</v>
      </c>
      <c r="Z431" s="23">
        <f t="shared" si="67"/>
        <v>1.5607507008175148E-4</v>
      </c>
      <c r="AA431" s="24">
        <f t="shared" si="68"/>
        <v>-4.7059480852595925E-5</v>
      </c>
    </row>
    <row r="432" spans="1:27" s="25" customFormat="1" x14ac:dyDescent="0.35">
      <c r="A432" s="20">
        <v>44566</v>
      </c>
      <c r="B432" s="21">
        <v>20.289000000000001</v>
      </c>
      <c r="C432" s="22">
        <v>25728.58</v>
      </c>
      <c r="D432" s="23">
        <f t="shared" si="70"/>
        <v>6.6984221494492679E-3</v>
      </c>
      <c r="E432" s="23">
        <f t="shared" si="70"/>
        <v>6.7396192099495877E-3</v>
      </c>
      <c r="F432" s="24">
        <f t="shared" si="69"/>
        <v>-4.1197060500319793E-5</v>
      </c>
      <c r="H432" s="20">
        <v>44566</v>
      </c>
      <c r="I432" s="21">
        <v>20.135999999999999</v>
      </c>
      <c r="J432" s="22">
        <v>25728.58</v>
      </c>
      <c r="K432" s="23">
        <f t="shared" si="63"/>
        <v>6.6993300669933031E-3</v>
      </c>
      <c r="L432" s="23">
        <f t="shared" si="63"/>
        <v>6.7396192099495877E-3</v>
      </c>
      <c r="M432" s="24">
        <f t="shared" si="64"/>
        <v>-4.0289142956284607E-5</v>
      </c>
      <c r="O432" s="20">
        <v>44566</v>
      </c>
      <c r="P432" s="21">
        <v>18.579000000000001</v>
      </c>
      <c r="Q432" s="22">
        <v>59495.49</v>
      </c>
      <c r="R432" s="23">
        <f t="shared" si="65"/>
        <v>4.7590719809638138E-3</v>
      </c>
      <c r="S432" s="23">
        <f t="shared" si="65"/>
        <v>4.7958572926349863E-3</v>
      </c>
      <c r="T432" s="24">
        <f t="shared" si="66"/>
        <v>-3.6785311671172494E-5</v>
      </c>
      <c r="V432" s="20">
        <v>44566</v>
      </c>
      <c r="W432" s="21">
        <v>18.434999999999999</v>
      </c>
      <c r="X432" s="22">
        <v>59495.49</v>
      </c>
      <c r="Y432" s="23">
        <f t="shared" si="67"/>
        <v>4.741661216481452E-3</v>
      </c>
      <c r="Z432" s="23">
        <f t="shared" si="67"/>
        <v>4.7958572926349863E-3</v>
      </c>
      <c r="AA432" s="24">
        <f t="shared" si="68"/>
        <v>-5.4196076153534278E-5</v>
      </c>
    </row>
    <row r="433" spans="1:27" s="25" customFormat="1" x14ac:dyDescent="0.35">
      <c r="A433" s="20">
        <v>44567</v>
      </c>
      <c r="B433" s="21">
        <v>20.087</v>
      </c>
      <c r="C433" s="22">
        <v>25471.18</v>
      </c>
      <c r="D433" s="23">
        <f t="shared" si="70"/>
        <v>-9.9561338656415366E-3</v>
      </c>
      <c r="E433" s="23">
        <f t="shared" si="70"/>
        <v>-1.0004438643718472E-2</v>
      </c>
      <c r="F433" s="24">
        <f t="shared" si="69"/>
        <v>4.8304778076935229E-5</v>
      </c>
      <c r="H433" s="20">
        <v>44567</v>
      </c>
      <c r="I433" s="21">
        <v>19.934999999999999</v>
      </c>
      <c r="J433" s="22">
        <v>25471.18</v>
      </c>
      <c r="K433" s="23">
        <f t="shared" si="63"/>
        <v>-9.9821215733015833E-3</v>
      </c>
      <c r="L433" s="23">
        <f t="shared" si="63"/>
        <v>-1.0004438643718472E-2</v>
      </c>
      <c r="M433" s="24">
        <f t="shared" si="64"/>
        <v>2.2317070416888463E-5</v>
      </c>
      <c r="O433" s="20">
        <v>44567</v>
      </c>
      <c r="P433" s="21">
        <v>18.530999999999999</v>
      </c>
      <c r="Q433" s="22">
        <v>59341.32</v>
      </c>
      <c r="R433" s="23">
        <f t="shared" si="65"/>
        <v>-2.5835620862264541E-3</v>
      </c>
      <c r="S433" s="23">
        <f t="shared" si="65"/>
        <v>-2.5912888523146327E-3</v>
      </c>
      <c r="T433" s="24">
        <f t="shared" si="66"/>
        <v>7.7267660881785716E-6</v>
      </c>
      <c r="V433" s="20">
        <v>44567</v>
      </c>
      <c r="W433" s="21">
        <v>18.387</v>
      </c>
      <c r="X433" s="22">
        <v>59341.32</v>
      </c>
      <c r="Y433" s="23">
        <f t="shared" si="67"/>
        <v>-2.6037428803904472E-3</v>
      </c>
      <c r="Z433" s="23">
        <f t="shared" si="67"/>
        <v>-2.5912888523146327E-3</v>
      </c>
      <c r="AA433" s="24">
        <f t="shared" si="68"/>
        <v>-1.2454028075814527E-5</v>
      </c>
    </row>
    <row r="434" spans="1:27" s="25" customFormat="1" x14ac:dyDescent="0.35">
      <c r="A434" s="20">
        <v>44568</v>
      </c>
      <c r="B434" s="21">
        <v>20.161999999999999</v>
      </c>
      <c r="C434" s="22">
        <v>25567.06</v>
      </c>
      <c r="D434" s="23">
        <f t="shared" si="70"/>
        <v>3.7337581520386909E-3</v>
      </c>
      <c r="E434" s="23">
        <f t="shared" si="70"/>
        <v>3.7642543454996513E-3</v>
      </c>
      <c r="F434" s="24">
        <f t="shared" si="69"/>
        <v>-3.0496193460960441E-5</v>
      </c>
      <c r="H434" s="20">
        <v>44568</v>
      </c>
      <c r="I434" s="21">
        <v>20.009</v>
      </c>
      <c r="J434" s="22">
        <v>25567.06</v>
      </c>
      <c r="K434" s="23">
        <f t="shared" si="63"/>
        <v>3.7120642086783118E-3</v>
      </c>
      <c r="L434" s="23">
        <f t="shared" si="63"/>
        <v>3.7642543454996513E-3</v>
      </c>
      <c r="M434" s="24">
        <f t="shared" si="64"/>
        <v>-5.219013682133955E-5</v>
      </c>
      <c r="O434" s="20">
        <v>44568</v>
      </c>
      <c r="P434" s="21">
        <v>18.606999999999999</v>
      </c>
      <c r="Q434" s="22">
        <v>59587.19</v>
      </c>
      <c r="R434" s="23">
        <f t="shared" si="65"/>
        <v>4.1012357670930921E-3</v>
      </c>
      <c r="S434" s="23">
        <f t="shared" si="65"/>
        <v>4.1433186858668147E-3</v>
      </c>
      <c r="T434" s="24">
        <f t="shared" si="66"/>
        <v>-4.2082918773722611E-5</v>
      </c>
      <c r="V434" s="20">
        <v>44568</v>
      </c>
      <c r="W434" s="21">
        <v>18.463000000000001</v>
      </c>
      <c r="X434" s="22">
        <v>59587.19</v>
      </c>
      <c r="Y434" s="23">
        <f t="shared" si="67"/>
        <v>4.1333550878337455E-3</v>
      </c>
      <c r="Z434" s="23">
        <f t="shared" si="67"/>
        <v>4.1433186858668147E-3</v>
      </c>
      <c r="AA434" s="24">
        <f t="shared" si="68"/>
        <v>-9.963598033069232E-6</v>
      </c>
    </row>
    <row r="435" spans="1:27" s="25" customFormat="1" x14ac:dyDescent="0.35">
      <c r="A435" s="20">
        <v>44571</v>
      </c>
      <c r="B435" s="21">
        <v>20.376999999999999</v>
      </c>
      <c r="C435" s="22">
        <v>25840.62</v>
      </c>
      <c r="D435" s="23">
        <f t="shared" si="70"/>
        <v>1.0663624640412595E-2</v>
      </c>
      <c r="E435" s="23">
        <f t="shared" si="70"/>
        <v>1.0699705011057103E-2</v>
      </c>
      <c r="F435" s="24">
        <f t="shared" si="69"/>
        <v>-3.6080370644508974E-5</v>
      </c>
      <c r="H435" s="20">
        <v>44571</v>
      </c>
      <c r="I435" s="21">
        <v>20.221</v>
      </c>
      <c r="J435" s="22">
        <v>25840.62</v>
      </c>
      <c r="K435" s="23">
        <f t="shared" si="63"/>
        <v>1.0595232145534483E-2</v>
      </c>
      <c r="L435" s="23">
        <f t="shared" si="63"/>
        <v>1.0699705011057103E-2</v>
      </c>
      <c r="M435" s="24">
        <f t="shared" si="64"/>
        <v>-1.0447286552262014E-4</v>
      </c>
      <c r="O435" s="20">
        <v>44571</v>
      </c>
      <c r="P435" s="21">
        <v>18.68</v>
      </c>
      <c r="Q435" s="22">
        <v>59820.88</v>
      </c>
      <c r="R435" s="23">
        <f t="shared" si="65"/>
        <v>3.92325468909549E-3</v>
      </c>
      <c r="S435" s="23">
        <f t="shared" si="65"/>
        <v>3.9218160816107961E-3</v>
      </c>
      <c r="T435" s="24">
        <f t="shared" si="66"/>
        <v>1.4386074846939323E-6</v>
      </c>
      <c r="V435" s="20">
        <v>44571</v>
      </c>
      <c r="W435" s="21">
        <v>18.533999999999999</v>
      </c>
      <c r="X435" s="22">
        <v>59820.88</v>
      </c>
      <c r="Y435" s="23">
        <f t="shared" si="67"/>
        <v>3.8455288956289468E-3</v>
      </c>
      <c r="Z435" s="23">
        <f t="shared" si="67"/>
        <v>3.9218160816107961E-3</v>
      </c>
      <c r="AA435" s="24">
        <f t="shared" si="68"/>
        <v>-7.6287185981849248E-5</v>
      </c>
    </row>
    <row r="436" spans="1:27" s="25" customFormat="1" x14ac:dyDescent="0.35">
      <c r="A436" s="20">
        <v>44572</v>
      </c>
      <c r="B436" s="21">
        <v>20.436</v>
      </c>
      <c r="C436" s="22">
        <v>25915.89</v>
      </c>
      <c r="D436" s="23">
        <f t="shared" si="70"/>
        <v>2.8954213083378644E-3</v>
      </c>
      <c r="E436" s="23">
        <f t="shared" si="70"/>
        <v>2.9128558060913523E-3</v>
      </c>
      <c r="F436" s="24">
        <f t="shared" si="69"/>
        <v>-1.7434497753487932E-5</v>
      </c>
      <c r="H436" s="20">
        <v>44572</v>
      </c>
      <c r="I436" s="21">
        <v>20.28</v>
      </c>
      <c r="J436" s="22">
        <v>25915.89</v>
      </c>
      <c r="K436" s="23">
        <f t="shared" si="63"/>
        <v>2.9177587656397108E-3</v>
      </c>
      <c r="L436" s="23">
        <f t="shared" si="63"/>
        <v>2.9128558060913523E-3</v>
      </c>
      <c r="M436" s="24">
        <f t="shared" si="64"/>
        <v>4.9029595483585098E-6</v>
      </c>
      <c r="O436" s="20">
        <v>44572</v>
      </c>
      <c r="P436" s="21">
        <v>18.670999999999999</v>
      </c>
      <c r="Q436" s="22">
        <v>59794.48</v>
      </c>
      <c r="R436" s="23">
        <f t="shared" si="65"/>
        <v>-4.8179871520348527E-4</v>
      </c>
      <c r="S436" s="23">
        <f t="shared" si="65"/>
        <v>-4.4131747978293223E-4</v>
      </c>
      <c r="T436" s="24">
        <f t="shared" si="66"/>
        <v>-4.0481235420553041E-5</v>
      </c>
      <c r="V436" s="20">
        <v>44572</v>
      </c>
      <c r="W436" s="21">
        <v>18.524999999999999</v>
      </c>
      <c r="X436" s="22">
        <v>59794.48</v>
      </c>
      <c r="Y436" s="23">
        <f t="shared" si="67"/>
        <v>-4.8559404337977785E-4</v>
      </c>
      <c r="Z436" s="23">
        <f t="shared" si="67"/>
        <v>-4.4131747978293223E-4</v>
      </c>
      <c r="AA436" s="24">
        <f t="shared" si="68"/>
        <v>-4.4276563596845619E-5</v>
      </c>
    </row>
    <row r="437" spans="1:27" s="25" customFormat="1" x14ac:dyDescent="0.35">
      <c r="A437" s="20">
        <v>44573</v>
      </c>
      <c r="B437" s="21">
        <v>20.613</v>
      </c>
      <c r="C437" s="22">
        <v>26140.68</v>
      </c>
      <c r="D437" s="23">
        <f t="shared" si="70"/>
        <v>8.6611861421022063E-3</v>
      </c>
      <c r="E437" s="23">
        <f t="shared" si="70"/>
        <v>8.6738290678036734E-3</v>
      </c>
      <c r="F437" s="24">
        <f t="shared" si="69"/>
        <v>-1.2642925701467078E-5</v>
      </c>
      <c r="H437" s="20">
        <v>44573</v>
      </c>
      <c r="I437" s="21">
        <v>20.454999999999998</v>
      </c>
      <c r="J437" s="22">
        <v>26140.68</v>
      </c>
      <c r="K437" s="23">
        <f t="shared" si="63"/>
        <v>8.6291913214988636E-3</v>
      </c>
      <c r="L437" s="23">
        <f t="shared" si="63"/>
        <v>8.6738290678036734E-3</v>
      </c>
      <c r="M437" s="24">
        <f t="shared" si="64"/>
        <v>-4.4637746304809767E-5</v>
      </c>
      <c r="O437" s="20">
        <v>44573</v>
      </c>
      <c r="P437" s="21">
        <v>18.809999999999999</v>
      </c>
      <c r="Q437" s="22">
        <v>60240.3</v>
      </c>
      <c r="R437" s="23">
        <f t="shared" si="65"/>
        <v>7.444700337421617E-3</v>
      </c>
      <c r="S437" s="23">
        <f t="shared" si="65"/>
        <v>7.4558721808435369E-3</v>
      </c>
      <c r="T437" s="24">
        <f t="shared" si="66"/>
        <v>-1.1171843421919903E-5</v>
      </c>
      <c r="V437" s="20">
        <v>44573</v>
      </c>
      <c r="W437" s="21">
        <v>18.661999999999999</v>
      </c>
      <c r="X437" s="22">
        <v>60240.3</v>
      </c>
      <c r="Y437" s="23">
        <f t="shared" si="67"/>
        <v>7.3954116059380404E-3</v>
      </c>
      <c r="Z437" s="23">
        <f t="shared" si="67"/>
        <v>7.4558721808435369E-3</v>
      </c>
      <c r="AA437" s="24">
        <f t="shared" si="68"/>
        <v>-6.04605749054965E-5</v>
      </c>
    </row>
    <row r="438" spans="1:27" s="25" customFormat="1" x14ac:dyDescent="0.35">
      <c r="A438" s="20">
        <v>44574</v>
      </c>
      <c r="B438" s="21">
        <v>20.664000000000001</v>
      </c>
      <c r="C438" s="22">
        <v>26205.87</v>
      </c>
      <c r="D438" s="23">
        <f t="shared" si="70"/>
        <v>2.4741667879495388E-3</v>
      </c>
      <c r="E438" s="23">
        <f t="shared" si="70"/>
        <v>2.4938142389563378E-3</v>
      </c>
      <c r="F438" s="24">
        <f t="shared" si="69"/>
        <v>-1.9647451006798988E-5</v>
      </c>
      <c r="H438" s="20">
        <v>44574</v>
      </c>
      <c r="I438" s="21">
        <v>20.506</v>
      </c>
      <c r="J438" s="22">
        <v>26205.87</v>
      </c>
      <c r="K438" s="23">
        <f t="shared" si="63"/>
        <v>2.4932779271573668E-3</v>
      </c>
      <c r="L438" s="23">
        <f t="shared" si="63"/>
        <v>2.4938142389563378E-3</v>
      </c>
      <c r="M438" s="24">
        <f t="shared" si="64"/>
        <v>-5.3631179897095649E-7</v>
      </c>
      <c r="O438" s="20">
        <v>44574</v>
      </c>
      <c r="P438" s="21">
        <v>18.893000000000001</v>
      </c>
      <c r="Q438" s="22">
        <v>60508.83</v>
      </c>
      <c r="R438" s="23">
        <f t="shared" si="65"/>
        <v>4.4125465178097567E-3</v>
      </c>
      <c r="S438" s="23">
        <f t="shared" si="65"/>
        <v>4.4576471232713466E-3</v>
      </c>
      <c r="T438" s="24">
        <f t="shared" si="66"/>
        <v>-4.5100605461589893E-5</v>
      </c>
      <c r="V438" s="20">
        <v>44574</v>
      </c>
      <c r="W438" s="21">
        <v>18.745000000000001</v>
      </c>
      <c r="X438" s="22">
        <v>60508.83</v>
      </c>
      <c r="Y438" s="23">
        <f t="shared" si="67"/>
        <v>4.4475404565427201E-3</v>
      </c>
      <c r="Z438" s="23">
        <f t="shared" si="67"/>
        <v>4.4576471232713466E-3</v>
      </c>
      <c r="AA438" s="24">
        <f t="shared" si="68"/>
        <v>-1.0106666728626479E-5</v>
      </c>
    </row>
    <row r="439" spans="1:27" s="25" customFormat="1" x14ac:dyDescent="0.35">
      <c r="A439" s="20">
        <v>44575</v>
      </c>
      <c r="B439" s="21">
        <v>20.661000000000001</v>
      </c>
      <c r="C439" s="22">
        <v>26202.97</v>
      </c>
      <c r="D439" s="23">
        <f t="shared" si="70"/>
        <v>-1.4518002322883028E-4</v>
      </c>
      <c r="E439" s="23">
        <f t="shared" si="70"/>
        <v>-1.1066222949274174E-4</v>
      </c>
      <c r="F439" s="24">
        <f t="shared" si="69"/>
        <v>-3.4517793736088542E-5</v>
      </c>
      <c r="H439" s="20">
        <v>44575</v>
      </c>
      <c r="I439" s="21">
        <v>20.503</v>
      </c>
      <c r="J439" s="22">
        <v>26202.97</v>
      </c>
      <c r="K439" s="23">
        <f t="shared" si="63"/>
        <v>-1.4629864429926975E-4</v>
      </c>
      <c r="L439" s="23">
        <f t="shared" si="63"/>
        <v>-1.1066222949274174E-4</v>
      </c>
      <c r="M439" s="24">
        <f t="shared" si="64"/>
        <v>-3.5636414806528016E-5</v>
      </c>
      <c r="O439" s="20">
        <v>44575</v>
      </c>
      <c r="P439" s="21">
        <v>18.920000000000002</v>
      </c>
      <c r="Q439" s="22">
        <v>60596.53</v>
      </c>
      <c r="R439" s="23">
        <f t="shared" si="65"/>
        <v>1.4291007251363563E-3</v>
      </c>
      <c r="S439" s="23">
        <f t="shared" si="65"/>
        <v>1.4493752399442617E-3</v>
      </c>
      <c r="T439" s="24">
        <f t="shared" si="66"/>
        <v>-2.0274514807905319E-5</v>
      </c>
      <c r="V439" s="20">
        <v>44575</v>
      </c>
      <c r="W439" s="21">
        <v>18.771000000000001</v>
      </c>
      <c r="X439" s="22">
        <v>60596.53</v>
      </c>
      <c r="Y439" s="23">
        <f t="shared" si="67"/>
        <v>1.3870365430781462E-3</v>
      </c>
      <c r="Z439" s="23">
        <f t="shared" si="67"/>
        <v>1.4493752399442617E-3</v>
      </c>
      <c r="AA439" s="24">
        <f t="shared" si="68"/>
        <v>-6.2338696866115484E-5</v>
      </c>
    </row>
    <row r="440" spans="1:27" s="25" customFormat="1" x14ac:dyDescent="0.35">
      <c r="A440" s="20">
        <v>44578</v>
      </c>
      <c r="B440" s="21">
        <v>20.72</v>
      </c>
      <c r="C440" s="22">
        <v>26278.07</v>
      </c>
      <c r="D440" s="23">
        <f t="shared" si="70"/>
        <v>2.8556217027249087E-3</v>
      </c>
      <c r="E440" s="23">
        <f t="shared" si="70"/>
        <v>2.866087317582755E-3</v>
      </c>
      <c r="F440" s="24">
        <f t="shared" si="69"/>
        <v>-1.0465614857846361E-5</v>
      </c>
      <c r="H440" s="20">
        <v>44578</v>
      </c>
      <c r="I440" s="21">
        <v>20.56</v>
      </c>
      <c r="J440" s="22">
        <v>26278.07</v>
      </c>
      <c r="K440" s="23">
        <f t="shared" si="63"/>
        <v>2.7800809637612556E-3</v>
      </c>
      <c r="L440" s="23">
        <f t="shared" si="63"/>
        <v>2.866087317582755E-3</v>
      </c>
      <c r="M440" s="24">
        <f t="shared" si="64"/>
        <v>-8.6006353821499459E-5</v>
      </c>
      <c r="O440" s="20">
        <v>44578</v>
      </c>
      <c r="P440" s="21">
        <v>18.991</v>
      </c>
      <c r="Q440" s="22">
        <v>60824.13</v>
      </c>
      <c r="R440" s="23">
        <f t="shared" si="65"/>
        <v>3.7526427061309597E-3</v>
      </c>
      <c r="S440" s="23">
        <f t="shared" si="65"/>
        <v>3.7559906483093375E-3</v>
      </c>
      <c r="T440" s="24">
        <f t="shared" si="66"/>
        <v>-3.3479421783777497E-6</v>
      </c>
      <c r="V440" s="20">
        <v>44578</v>
      </c>
      <c r="W440" s="21">
        <v>18.841000000000001</v>
      </c>
      <c r="X440" s="22">
        <v>60824.13</v>
      </c>
      <c r="Y440" s="23">
        <f t="shared" si="67"/>
        <v>3.7291566778541174E-3</v>
      </c>
      <c r="Z440" s="23">
        <f t="shared" si="67"/>
        <v>3.7559906483093375E-3</v>
      </c>
      <c r="AA440" s="24">
        <f t="shared" si="68"/>
        <v>-2.6833970455220069E-5</v>
      </c>
    </row>
    <row r="441" spans="1:27" s="25" customFormat="1" x14ac:dyDescent="0.35">
      <c r="A441" s="20">
        <v>44579</v>
      </c>
      <c r="B441" s="21">
        <v>20.498999999999999</v>
      </c>
      <c r="C441" s="22">
        <v>25998.14</v>
      </c>
      <c r="D441" s="23">
        <f t="shared" si="70"/>
        <v>-1.0666023166023164E-2</v>
      </c>
      <c r="E441" s="23">
        <f t="shared" si="70"/>
        <v>-1.0652608810312159E-2</v>
      </c>
      <c r="F441" s="24">
        <f t="shared" si="69"/>
        <v>-1.3414355711005577E-5</v>
      </c>
      <c r="H441" s="20">
        <v>44579</v>
      </c>
      <c r="I441" s="21">
        <v>20.341000000000001</v>
      </c>
      <c r="J441" s="22">
        <v>25998.14</v>
      </c>
      <c r="K441" s="23">
        <f t="shared" si="63"/>
        <v>-1.0651750972762497E-2</v>
      </c>
      <c r="L441" s="23">
        <f t="shared" si="63"/>
        <v>-1.0652608810312159E-2</v>
      </c>
      <c r="M441" s="24">
        <f t="shared" si="64"/>
        <v>8.5783754966151093E-7</v>
      </c>
      <c r="O441" s="20">
        <v>44579</v>
      </c>
      <c r="P441" s="21">
        <v>18.661999999999999</v>
      </c>
      <c r="Q441" s="22">
        <v>59774.03</v>
      </c>
      <c r="R441" s="23">
        <f t="shared" si="65"/>
        <v>-1.7323995576852269E-2</v>
      </c>
      <c r="S441" s="23">
        <f t="shared" si="65"/>
        <v>-1.7264529718715282E-2</v>
      </c>
      <c r="T441" s="24">
        <f t="shared" si="66"/>
        <v>-5.9465858136986682E-5</v>
      </c>
      <c r="V441" s="20">
        <v>44579</v>
      </c>
      <c r="W441" s="21">
        <v>18.515000000000001</v>
      </c>
      <c r="X441" s="22">
        <v>59774.03</v>
      </c>
      <c r="Y441" s="23">
        <f t="shared" si="67"/>
        <v>-1.7302690939971388E-2</v>
      </c>
      <c r="Z441" s="23">
        <f t="shared" si="67"/>
        <v>-1.7264529718715282E-2</v>
      </c>
      <c r="AA441" s="24">
        <f t="shared" si="68"/>
        <v>-3.8161221256105549E-5</v>
      </c>
    </row>
    <row r="442" spans="1:27" s="25" customFormat="1" x14ac:dyDescent="0.35">
      <c r="A442" s="20">
        <v>44580</v>
      </c>
      <c r="B442" s="21">
        <v>20.303999999999998</v>
      </c>
      <c r="C442" s="22">
        <v>25749.81</v>
      </c>
      <c r="D442" s="23">
        <f t="shared" si="70"/>
        <v>-9.5126591541050409E-3</v>
      </c>
      <c r="E442" s="23">
        <f t="shared" si="70"/>
        <v>-9.5518371698897209E-3</v>
      </c>
      <c r="F442" s="24">
        <f t="shared" si="69"/>
        <v>3.9178015784679943E-5</v>
      </c>
      <c r="H442" s="20">
        <v>44580</v>
      </c>
      <c r="I442" s="21">
        <v>20.146999999999998</v>
      </c>
      <c r="J442" s="22">
        <v>25749.81</v>
      </c>
      <c r="K442" s="23">
        <f t="shared" si="63"/>
        <v>-9.537387542402187E-3</v>
      </c>
      <c r="L442" s="23">
        <f t="shared" si="63"/>
        <v>-9.5518371698897209E-3</v>
      </c>
      <c r="M442" s="24">
        <f t="shared" si="64"/>
        <v>1.4449627487533867E-5</v>
      </c>
      <c r="O442" s="20">
        <v>44580</v>
      </c>
      <c r="P442" s="21">
        <v>18.649000000000001</v>
      </c>
      <c r="Q442" s="22">
        <v>59731.83</v>
      </c>
      <c r="R442" s="23">
        <f t="shared" si="65"/>
        <v>-6.9660272210902985E-4</v>
      </c>
      <c r="S442" s="23">
        <f t="shared" si="65"/>
        <v>-7.059922176905209E-4</v>
      </c>
      <c r="T442" s="24">
        <f t="shared" si="66"/>
        <v>9.3894955814910475E-6</v>
      </c>
      <c r="V442" s="20">
        <v>44580</v>
      </c>
      <c r="W442" s="21">
        <v>18.501000000000001</v>
      </c>
      <c r="X442" s="22">
        <v>59731.83</v>
      </c>
      <c r="Y442" s="23">
        <f t="shared" si="67"/>
        <v>-7.5614366729670479E-4</v>
      </c>
      <c r="Z442" s="23">
        <f t="shared" si="67"/>
        <v>-7.059922176905209E-4</v>
      </c>
      <c r="AA442" s="24">
        <f t="shared" si="68"/>
        <v>-5.0151449606183895E-5</v>
      </c>
    </row>
    <row r="443" spans="1:27" s="25" customFormat="1" x14ac:dyDescent="0.35">
      <c r="A443" s="20">
        <v>44581</v>
      </c>
      <c r="B443" s="21">
        <v>20.102</v>
      </c>
      <c r="C443" s="22">
        <v>25492.99</v>
      </c>
      <c r="D443" s="23">
        <f t="shared" si="70"/>
        <v>-9.9487785657997874E-3</v>
      </c>
      <c r="E443" s="23">
        <f t="shared" si="70"/>
        <v>-9.9736658251070587E-3</v>
      </c>
      <c r="F443" s="24">
        <f t="shared" si="69"/>
        <v>2.4887259307271314E-5</v>
      </c>
      <c r="H443" s="20">
        <v>44581</v>
      </c>
      <c r="I443" s="21">
        <v>19.946000000000002</v>
      </c>
      <c r="J443" s="22">
        <v>25492.99</v>
      </c>
      <c r="K443" s="23">
        <f t="shared" si="63"/>
        <v>-9.9766714647340216E-3</v>
      </c>
      <c r="L443" s="23">
        <f t="shared" si="63"/>
        <v>-9.9736658251070587E-3</v>
      </c>
      <c r="M443" s="24">
        <f t="shared" si="64"/>
        <v>-3.0056396269628749E-6</v>
      </c>
      <c r="O443" s="20">
        <v>44581</v>
      </c>
      <c r="P443" s="21">
        <v>18.635999999999999</v>
      </c>
      <c r="Q443" s="22">
        <v>59690.18</v>
      </c>
      <c r="R443" s="23">
        <f t="shared" si="65"/>
        <v>-6.9708831572745655E-4</v>
      </c>
      <c r="S443" s="23">
        <f t="shared" si="65"/>
        <v>-6.9728317381201332E-4</v>
      </c>
      <c r="T443" s="24">
        <f t="shared" si="66"/>
        <v>1.9485808455677045E-7</v>
      </c>
      <c r="V443" s="20">
        <v>44581</v>
      </c>
      <c r="W443" s="21">
        <v>18.488</v>
      </c>
      <c r="X443" s="22">
        <v>59690.18</v>
      </c>
      <c r="Y443" s="23">
        <f t="shared" si="67"/>
        <v>-7.0266472082602949E-4</v>
      </c>
      <c r="Z443" s="23">
        <f t="shared" si="67"/>
        <v>-6.9728317381201332E-4</v>
      </c>
      <c r="AA443" s="24">
        <f t="shared" si="68"/>
        <v>-5.3815470140161636E-6</v>
      </c>
    </row>
    <row r="444" spans="1:27" s="25" customFormat="1" x14ac:dyDescent="0.35">
      <c r="A444" s="20">
        <v>44582</v>
      </c>
      <c r="B444" s="21">
        <v>19.945</v>
      </c>
      <c r="C444" s="22">
        <v>25292.720000000001</v>
      </c>
      <c r="D444" s="23">
        <f t="shared" si="70"/>
        <v>-7.8101681424733727E-3</v>
      </c>
      <c r="E444" s="23">
        <f t="shared" si="70"/>
        <v>-7.8558850884106191E-3</v>
      </c>
      <c r="F444" s="24">
        <f t="shared" si="69"/>
        <v>4.57169459372464E-5</v>
      </c>
      <c r="H444" s="20">
        <v>44582</v>
      </c>
      <c r="I444" s="21">
        <v>19.79</v>
      </c>
      <c r="J444" s="22">
        <v>25292.720000000001</v>
      </c>
      <c r="K444" s="23">
        <f t="shared" si="63"/>
        <v>-7.8211170159431243E-3</v>
      </c>
      <c r="L444" s="23">
        <f t="shared" si="63"/>
        <v>-7.8558850884106191E-3</v>
      </c>
      <c r="M444" s="24">
        <f t="shared" si="64"/>
        <v>3.4768072467494804E-5</v>
      </c>
      <c r="O444" s="20">
        <v>44582</v>
      </c>
      <c r="P444" s="21">
        <v>18.327000000000002</v>
      </c>
      <c r="Q444" s="22">
        <v>58697.120000000003</v>
      </c>
      <c r="R444" s="23">
        <f t="shared" si="65"/>
        <v>-1.65808113329039E-2</v>
      </c>
      <c r="S444" s="23">
        <f t="shared" si="65"/>
        <v>-1.6636907444407045E-2</v>
      </c>
      <c r="T444" s="24">
        <f t="shared" si="66"/>
        <v>5.6096111503145529E-5</v>
      </c>
      <c r="V444" s="20">
        <v>44582</v>
      </c>
      <c r="W444" s="21">
        <v>18.181000000000001</v>
      </c>
      <c r="X444" s="22">
        <v>58697.120000000003</v>
      </c>
      <c r="Y444" s="23">
        <f t="shared" si="67"/>
        <v>-1.6605365642578862E-2</v>
      </c>
      <c r="Z444" s="23">
        <f t="shared" si="67"/>
        <v>-1.6636907444407045E-2</v>
      </c>
      <c r="AA444" s="24">
        <f t="shared" si="68"/>
        <v>3.1541801828183225E-5</v>
      </c>
    </row>
    <row r="445" spans="1:27" s="25" customFormat="1" x14ac:dyDescent="0.35">
      <c r="A445" s="20">
        <v>44585</v>
      </c>
      <c r="B445" s="21">
        <v>19.416</v>
      </c>
      <c r="C445" s="22">
        <v>24620.720000000001</v>
      </c>
      <c r="D445" s="23">
        <f t="shared" si="70"/>
        <v>-2.6522938079719172E-2</v>
      </c>
      <c r="E445" s="23">
        <f t="shared" si="70"/>
        <v>-2.6568909947210062E-2</v>
      </c>
      <c r="F445" s="24">
        <f t="shared" si="69"/>
        <v>4.5971867490890439E-5</v>
      </c>
      <c r="H445" s="20">
        <v>44585</v>
      </c>
      <c r="I445" s="21">
        <v>19.265000000000001</v>
      </c>
      <c r="J445" s="22">
        <v>24620.720000000001</v>
      </c>
      <c r="K445" s="23">
        <f t="shared" si="63"/>
        <v>-2.652854977261232E-2</v>
      </c>
      <c r="L445" s="23">
        <f t="shared" si="63"/>
        <v>-2.6568909947210062E-2</v>
      </c>
      <c r="M445" s="24">
        <f t="shared" si="64"/>
        <v>4.0360174597742215E-5</v>
      </c>
      <c r="O445" s="20">
        <v>44585</v>
      </c>
      <c r="P445" s="21">
        <v>17.648</v>
      </c>
      <c r="Q445" s="22">
        <v>56517.78</v>
      </c>
      <c r="R445" s="23">
        <f t="shared" si="65"/>
        <v>-3.7049162437933214E-2</v>
      </c>
      <c r="S445" s="23">
        <f t="shared" si="65"/>
        <v>-3.7128567807074742E-2</v>
      </c>
      <c r="T445" s="24">
        <f t="shared" si="66"/>
        <v>7.9405369141527515E-5</v>
      </c>
      <c r="V445" s="20">
        <v>44585</v>
      </c>
      <c r="W445" s="21">
        <v>17.507000000000001</v>
      </c>
      <c r="X445" s="22">
        <v>56517.78</v>
      </c>
      <c r="Y445" s="23">
        <f t="shared" si="67"/>
        <v>-3.7071668225070131E-2</v>
      </c>
      <c r="Z445" s="23">
        <f t="shared" si="67"/>
        <v>-3.7128567807074742E-2</v>
      </c>
      <c r="AA445" s="24">
        <f t="shared" si="68"/>
        <v>5.6899582004610316E-5</v>
      </c>
    </row>
    <row r="446" spans="1:27" s="25" customFormat="1" x14ac:dyDescent="0.35">
      <c r="A446" s="20">
        <v>44586</v>
      </c>
      <c r="B446" s="21">
        <v>19.562000000000001</v>
      </c>
      <c r="C446" s="22">
        <v>24805.75</v>
      </c>
      <c r="D446" s="23">
        <f t="shared" si="70"/>
        <v>7.5195714874329855E-3</v>
      </c>
      <c r="E446" s="23">
        <f t="shared" si="70"/>
        <v>7.5152148271862007E-3</v>
      </c>
      <c r="F446" s="24">
        <f t="shared" si="69"/>
        <v>4.356660246784827E-6</v>
      </c>
      <c r="H446" s="20">
        <v>44586</v>
      </c>
      <c r="I446" s="21">
        <v>19.408999999999999</v>
      </c>
      <c r="J446" s="22">
        <v>24805.75</v>
      </c>
      <c r="K446" s="23">
        <f t="shared" si="63"/>
        <v>7.4746950428237202E-3</v>
      </c>
      <c r="L446" s="23">
        <f t="shared" si="63"/>
        <v>7.5152148271862007E-3</v>
      </c>
      <c r="M446" s="24">
        <f t="shared" si="64"/>
        <v>-4.0519784362480493E-5</v>
      </c>
      <c r="O446" s="20">
        <v>44586</v>
      </c>
      <c r="P446" s="21">
        <v>17.814</v>
      </c>
      <c r="Q446" s="22">
        <v>57050.31</v>
      </c>
      <c r="R446" s="23">
        <f t="shared" si="65"/>
        <v>9.4061650045331735E-3</v>
      </c>
      <c r="S446" s="23">
        <f t="shared" si="65"/>
        <v>9.4223446143850698E-3</v>
      </c>
      <c r="T446" s="24">
        <f t="shared" si="66"/>
        <v>-1.6179609851896259E-5</v>
      </c>
      <c r="V446" s="20">
        <v>44586</v>
      </c>
      <c r="W446" s="21">
        <v>17.670999999999999</v>
      </c>
      <c r="X446" s="22">
        <v>57050.31</v>
      </c>
      <c r="Y446" s="23">
        <f t="shared" si="67"/>
        <v>9.3676814988288282E-3</v>
      </c>
      <c r="Z446" s="23">
        <f t="shared" si="67"/>
        <v>9.4223446143850698E-3</v>
      </c>
      <c r="AA446" s="24">
        <f t="shared" si="68"/>
        <v>-5.4663115556241593E-5</v>
      </c>
    </row>
    <row r="447" spans="1:27" s="25" customFormat="1" x14ac:dyDescent="0.35">
      <c r="A447" s="20">
        <v>44588</v>
      </c>
      <c r="B447" s="21">
        <v>19.372</v>
      </c>
      <c r="C447" s="22">
        <v>24564.81</v>
      </c>
      <c r="D447" s="23">
        <f t="shared" si="70"/>
        <v>-9.7127083120336355E-3</v>
      </c>
      <c r="E447" s="23">
        <f t="shared" si="70"/>
        <v>-9.7130705582374466E-3</v>
      </c>
      <c r="F447" s="24">
        <f t="shared" si="69"/>
        <v>3.6224620381108963E-7</v>
      </c>
      <c r="H447" s="20">
        <v>44588</v>
      </c>
      <c r="I447" s="21">
        <v>19.22</v>
      </c>
      <c r="J447" s="22">
        <v>24564.81</v>
      </c>
      <c r="K447" s="23">
        <f t="shared" si="63"/>
        <v>-9.7377505281055488E-3</v>
      </c>
      <c r="L447" s="23">
        <f t="shared" si="63"/>
        <v>-9.7130705582374466E-3</v>
      </c>
      <c r="M447" s="24">
        <f t="shared" si="64"/>
        <v>-2.467996986810217E-5</v>
      </c>
      <c r="O447" s="20">
        <v>44588</v>
      </c>
      <c r="P447" s="21">
        <v>17.510999999999999</v>
      </c>
      <c r="Q447" s="22">
        <v>56077.03</v>
      </c>
      <c r="R447" s="23">
        <f t="shared" si="65"/>
        <v>-1.7009093971034117E-2</v>
      </c>
      <c r="S447" s="23">
        <f t="shared" si="65"/>
        <v>-1.7060029998084092E-2</v>
      </c>
      <c r="T447" s="24">
        <f t="shared" si="66"/>
        <v>5.0936027049974797E-5</v>
      </c>
      <c r="V447" s="20">
        <v>44588</v>
      </c>
      <c r="W447" s="21">
        <v>17.370999999999999</v>
      </c>
      <c r="X447" s="22">
        <v>56077.03</v>
      </c>
      <c r="Y447" s="23">
        <f t="shared" si="67"/>
        <v>-1.6976967913530649E-2</v>
      </c>
      <c r="Z447" s="23">
        <f t="shared" si="67"/>
        <v>-1.7060029998084092E-2</v>
      </c>
      <c r="AA447" s="24">
        <f t="shared" si="68"/>
        <v>8.3062084553442439E-5</v>
      </c>
    </row>
    <row r="448" spans="1:27" s="25" customFormat="1" x14ac:dyDescent="0.35">
      <c r="A448" s="20">
        <v>44589</v>
      </c>
      <c r="B448" s="21">
        <v>19.363</v>
      </c>
      <c r="C448" s="22">
        <v>24553.040000000001</v>
      </c>
      <c r="D448" s="23">
        <f t="shared" si="70"/>
        <v>-4.6458806524884988E-4</v>
      </c>
      <c r="E448" s="23">
        <f t="shared" si="70"/>
        <v>-4.7914068946597332E-4</v>
      </c>
      <c r="F448" s="24">
        <f t="shared" si="69"/>
        <v>1.4552624217123444E-5</v>
      </c>
      <c r="H448" s="20">
        <v>44589</v>
      </c>
      <c r="I448" s="21">
        <v>19.210999999999999</v>
      </c>
      <c r="J448" s="22">
        <v>24553.040000000001</v>
      </c>
      <c r="K448" s="23">
        <f t="shared" si="63"/>
        <v>-4.6826222684703822E-4</v>
      </c>
      <c r="L448" s="23">
        <f t="shared" si="63"/>
        <v>-4.7914068946597332E-4</v>
      </c>
      <c r="M448" s="24">
        <f t="shared" si="64"/>
        <v>1.0878462618935103E-5</v>
      </c>
      <c r="O448" s="20">
        <v>44589</v>
      </c>
      <c r="P448" s="21">
        <v>17.655000000000001</v>
      </c>
      <c r="Q448" s="22">
        <v>56541.62</v>
      </c>
      <c r="R448" s="23">
        <f t="shared" si="65"/>
        <v>8.2234024327567656E-3</v>
      </c>
      <c r="S448" s="23">
        <f t="shared" si="65"/>
        <v>8.284853887590149E-3</v>
      </c>
      <c r="T448" s="24">
        <f t="shared" si="66"/>
        <v>-6.1451454833383323E-5</v>
      </c>
      <c r="V448" s="20">
        <v>44589</v>
      </c>
      <c r="W448" s="21">
        <v>17.513999999999999</v>
      </c>
      <c r="X448" s="22">
        <v>56541.62</v>
      </c>
      <c r="Y448" s="23">
        <f t="shared" si="67"/>
        <v>8.2321109895804323E-3</v>
      </c>
      <c r="Z448" s="23">
        <f t="shared" si="67"/>
        <v>8.284853887590149E-3</v>
      </c>
      <c r="AA448" s="24">
        <f t="shared" si="68"/>
        <v>-5.2742898009716654E-5</v>
      </c>
    </row>
    <row r="449" spans="1:27" s="25" customFormat="1" x14ac:dyDescent="0.35">
      <c r="A449" s="20">
        <v>44592</v>
      </c>
      <c r="B449" s="21">
        <v>19.631</v>
      </c>
      <c r="C449" s="22">
        <v>24894.62</v>
      </c>
      <c r="D449" s="23">
        <f t="shared" si="70"/>
        <v>1.384083044982698E-2</v>
      </c>
      <c r="E449" s="23">
        <f t="shared" si="70"/>
        <v>1.3911922922782649E-2</v>
      </c>
      <c r="F449" s="24">
        <f t="shared" si="69"/>
        <v>-7.109247295566945E-5</v>
      </c>
      <c r="H449" s="20">
        <v>44592</v>
      </c>
      <c r="I449" s="21">
        <v>19.475999999999999</v>
      </c>
      <c r="J449" s="22">
        <v>24894.62</v>
      </c>
      <c r="K449" s="23">
        <f t="shared" si="63"/>
        <v>1.3794180417469271E-2</v>
      </c>
      <c r="L449" s="23">
        <f t="shared" si="63"/>
        <v>1.3911922922782649E-2</v>
      </c>
      <c r="M449" s="24">
        <f t="shared" si="64"/>
        <v>-1.1774250531337849E-4</v>
      </c>
      <c r="O449" s="20">
        <v>44592</v>
      </c>
      <c r="P449" s="21">
        <v>17.856000000000002</v>
      </c>
      <c r="Q449" s="22">
        <v>57187.39</v>
      </c>
      <c r="R449" s="23">
        <f t="shared" si="65"/>
        <v>1.1384876805437649E-2</v>
      </c>
      <c r="S449" s="23">
        <f t="shared" si="65"/>
        <v>1.1421144282742546E-2</v>
      </c>
      <c r="T449" s="24">
        <f t="shared" si="66"/>
        <v>-3.6267477304896545E-5</v>
      </c>
      <c r="V449" s="20">
        <v>44592</v>
      </c>
      <c r="W449" s="21">
        <v>17.712</v>
      </c>
      <c r="X449" s="22">
        <v>57187.39</v>
      </c>
      <c r="Y449" s="23">
        <f t="shared" si="67"/>
        <v>1.1305241521068821E-2</v>
      </c>
      <c r="Z449" s="23">
        <f t="shared" si="67"/>
        <v>1.1421144282742546E-2</v>
      </c>
      <c r="AA449" s="24">
        <f t="shared" si="68"/>
        <v>-1.1590276167372515E-4</v>
      </c>
    </row>
    <row r="450" spans="1:27" s="25" customFormat="1" x14ac:dyDescent="0.35">
      <c r="A450" s="20">
        <v>44593</v>
      </c>
      <c r="B450" s="21">
        <v>19.898</v>
      </c>
      <c r="C450" s="22">
        <v>25234.89</v>
      </c>
      <c r="D450" s="23">
        <f t="shared" si="70"/>
        <v>1.3600937293056781E-2</v>
      </c>
      <c r="E450" s="23">
        <f t="shared" si="70"/>
        <v>1.3668415103343712E-2</v>
      </c>
      <c r="F450" s="24">
        <f t="shared" si="69"/>
        <v>-6.7477810286931117E-5</v>
      </c>
      <c r="H450" s="20">
        <v>44593</v>
      </c>
      <c r="I450" s="21">
        <v>19.741</v>
      </c>
      <c r="J450" s="22">
        <v>25234.89</v>
      </c>
      <c r="K450" s="23">
        <f t="shared" si="63"/>
        <v>1.3606490039022479E-2</v>
      </c>
      <c r="L450" s="23">
        <f t="shared" si="63"/>
        <v>1.3668415103343712E-2</v>
      </c>
      <c r="M450" s="24">
        <f t="shared" si="64"/>
        <v>-6.1925064321233236E-5</v>
      </c>
      <c r="O450" s="20">
        <v>44593</v>
      </c>
      <c r="P450" s="21">
        <v>18.161999999999999</v>
      </c>
      <c r="Q450" s="22">
        <v>58179.98</v>
      </c>
      <c r="R450" s="23">
        <f t="shared" si="65"/>
        <v>1.7137096774193505E-2</v>
      </c>
      <c r="S450" s="23">
        <f t="shared" si="65"/>
        <v>1.7356798413076691E-2</v>
      </c>
      <c r="T450" s="24">
        <f t="shared" si="66"/>
        <v>-2.1970163888318517E-4</v>
      </c>
      <c r="V450" s="20">
        <v>44593</v>
      </c>
      <c r="W450" s="21">
        <v>18.015000000000001</v>
      </c>
      <c r="X450" s="22">
        <v>58179.98</v>
      </c>
      <c r="Y450" s="23">
        <f t="shared" si="67"/>
        <v>1.7107046070460763E-2</v>
      </c>
      <c r="Z450" s="23">
        <f t="shared" si="67"/>
        <v>1.7356798413076691E-2</v>
      </c>
      <c r="AA450" s="24">
        <f t="shared" si="68"/>
        <v>-2.497523426159276E-4</v>
      </c>
    </row>
    <row r="451" spans="1:27" s="25" customFormat="1" x14ac:dyDescent="0.35">
      <c r="A451" s="20">
        <v>44594</v>
      </c>
      <c r="B451" s="21">
        <v>20.126999999999999</v>
      </c>
      <c r="C451" s="22">
        <v>25526.55</v>
      </c>
      <c r="D451" s="23">
        <f t="shared" si="70"/>
        <v>1.1508694341139769E-2</v>
      </c>
      <c r="E451" s="23">
        <f t="shared" si="70"/>
        <v>1.1557807464189551E-2</v>
      </c>
      <c r="F451" s="24">
        <f t="shared" si="69"/>
        <v>-4.9113123049782104E-5</v>
      </c>
      <c r="H451" s="20">
        <v>44594</v>
      </c>
      <c r="I451" s="21">
        <v>19.968</v>
      </c>
      <c r="J451" s="22">
        <v>25526.55</v>
      </c>
      <c r="K451" s="23">
        <f t="shared" si="63"/>
        <v>1.1498910896104553E-2</v>
      </c>
      <c r="L451" s="23">
        <f t="shared" si="63"/>
        <v>1.1557807464189551E-2</v>
      </c>
      <c r="M451" s="24">
        <f t="shared" si="64"/>
        <v>-5.8896568084998435E-5</v>
      </c>
      <c r="O451" s="20">
        <v>44594</v>
      </c>
      <c r="P451" s="21">
        <v>18.344000000000001</v>
      </c>
      <c r="Q451" s="22">
        <v>58796.02</v>
      </c>
      <c r="R451" s="23">
        <f t="shared" si="65"/>
        <v>1.0020922805858534E-2</v>
      </c>
      <c r="S451" s="23">
        <f t="shared" si="65"/>
        <v>1.0588522031117709E-2</v>
      </c>
      <c r="T451" s="24">
        <f t="shared" si="66"/>
        <v>-5.6759922525917439E-4</v>
      </c>
      <c r="V451" s="20">
        <v>44594</v>
      </c>
      <c r="W451" s="21">
        <v>18.196000000000002</v>
      </c>
      <c r="X451" s="22">
        <v>58796.02</v>
      </c>
      <c r="Y451" s="23">
        <f t="shared" si="67"/>
        <v>1.0047182903136331E-2</v>
      </c>
      <c r="Z451" s="23">
        <f t="shared" si="67"/>
        <v>1.0588522031117709E-2</v>
      </c>
      <c r="AA451" s="24">
        <f t="shared" si="68"/>
        <v>-5.4133912798137729E-4</v>
      </c>
    </row>
    <row r="452" spans="1:27" s="25" customFormat="1" x14ac:dyDescent="0.35">
      <c r="A452" s="20">
        <v>44595</v>
      </c>
      <c r="B452" s="21">
        <v>19.884</v>
      </c>
      <c r="C452" s="22">
        <v>25217.200000000001</v>
      </c>
      <c r="D452" s="23">
        <f t="shared" si="70"/>
        <v>-1.2073334327023288E-2</v>
      </c>
      <c r="E452" s="23">
        <f t="shared" si="70"/>
        <v>-1.2118754786682784E-2</v>
      </c>
      <c r="F452" s="24">
        <f t="shared" si="69"/>
        <v>4.5420459659495371E-5</v>
      </c>
      <c r="H452" s="20">
        <v>44595</v>
      </c>
      <c r="I452" s="21">
        <v>19.725999999999999</v>
      </c>
      <c r="J452" s="22">
        <v>25217.200000000001</v>
      </c>
      <c r="K452" s="23">
        <f t="shared" ref="K452:L515" si="71">I452/I451-1</f>
        <v>-1.211939102564108E-2</v>
      </c>
      <c r="L452" s="23">
        <f t="shared" si="71"/>
        <v>-1.2118754786682784E-2</v>
      </c>
      <c r="M452" s="24">
        <f t="shared" ref="M452:M515" si="72">+K452-L452</f>
        <v>-6.3623895829589827E-7</v>
      </c>
      <c r="O452" s="20">
        <v>44595</v>
      </c>
      <c r="P452" s="21">
        <v>18.248999999999999</v>
      </c>
      <c r="Q452" s="22">
        <v>58491.29</v>
      </c>
      <c r="R452" s="23">
        <f t="shared" ref="R452:S515" si="73">P452/P451-1</f>
        <v>-5.1788050588749135E-3</v>
      </c>
      <c r="S452" s="23">
        <f t="shared" si="73"/>
        <v>-5.1828338040567079E-3</v>
      </c>
      <c r="T452" s="24">
        <f t="shared" ref="T452:T515" si="74">+R452-S452</f>
        <v>4.0287451817944131E-6</v>
      </c>
      <c r="V452" s="20">
        <v>44595</v>
      </c>
      <c r="W452" s="21">
        <v>18.100999999999999</v>
      </c>
      <c r="X452" s="22">
        <v>58491.29</v>
      </c>
      <c r="Y452" s="23">
        <f t="shared" ref="Y452:Z515" si="75">W452/W451-1</f>
        <v>-5.2209276764125789E-3</v>
      </c>
      <c r="Z452" s="23">
        <f t="shared" si="75"/>
        <v>-5.1828338040567079E-3</v>
      </c>
      <c r="AA452" s="24">
        <f t="shared" ref="AA452:AA515" si="76">+Y452-Z452</f>
        <v>-3.8093872355871028E-5</v>
      </c>
    </row>
    <row r="453" spans="1:27" s="25" customFormat="1" x14ac:dyDescent="0.35">
      <c r="A453" s="20">
        <v>44596</v>
      </c>
      <c r="B453" s="21">
        <v>19.834</v>
      </c>
      <c r="C453" s="22">
        <v>25154.14</v>
      </c>
      <c r="D453" s="23">
        <f t="shared" si="70"/>
        <v>-2.5145845906257014E-3</v>
      </c>
      <c r="E453" s="23">
        <f t="shared" si="70"/>
        <v>-2.5006741430452228E-3</v>
      </c>
      <c r="F453" s="24">
        <f t="shared" si="69"/>
        <v>-1.3910447580478547E-5</v>
      </c>
      <c r="H453" s="20">
        <v>44596</v>
      </c>
      <c r="I453" s="21">
        <v>19.677</v>
      </c>
      <c r="J453" s="22">
        <v>25154.14</v>
      </c>
      <c r="K453" s="23">
        <f t="shared" si="71"/>
        <v>-2.4840312278211485E-3</v>
      </c>
      <c r="L453" s="23">
        <f t="shared" si="71"/>
        <v>-2.5006741430452228E-3</v>
      </c>
      <c r="M453" s="24">
        <f t="shared" si="72"/>
        <v>1.6642915224074351E-5</v>
      </c>
      <c r="O453" s="20">
        <v>44596</v>
      </c>
      <c r="P453" s="21">
        <v>18.239999999999998</v>
      </c>
      <c r="Q453" s="22">
        <v>58461.79</v>
      </c>
      <c r="R453" s="23">
        <f t="shared" si="73"/>
        <v>-4.9317770836765362E-4</v>
      </c>
      <c r="S453" s="23">
        <f t="shared" si="73"/>
        <v>-5.043485961756522E-4</v>
      </c>
      <c r="T453" s="24">
        <f t="shared" si="74"/>
        <v>1.1170887807998575E-5</v>
      </c>
      <c r="V453" s="20">
        <v>44596</v>
      </c>
      <c r="W453" s="21">
        <v>18.091999999999999</v>
      </c>
      <c r="X453" s="22">
        <v>58461.79</v>
      </c>
      <c r="Y453" s="23">
        <f t="shared" si="75"/>
        <v>-4.9721009888958889E-4</v>
      </c>
      <c r="Z453" s="23">
        <f t="shared" si="75"/>
        <v>-5.043485961756522E-4</v>
      </c>
      <c r="AA453" s="24">
        <f t="shared" si="76"/>
        <v>7.1384972860633056E-6</v>
      </c>
    </row>
    <row r="454" spans="1:27" s="25" customFormat="1" x14ac:dyDescent="0.35">
      <c r="A454" s="20">
        <v>44599</v>
      </c>
      <c r="B454" s="21">
        <v>19.492000000000001</v>
      </c>
      <c r="C454" s="22">
        <v>24719.45</v>
      </c>
      <c r="D454" s="23">
        <f t="shared" si="70"/>
        <v>-1.7243117878390612E-2</v>
      </c>
      <c r="E454" s="23">
        <f t="shared" si="70"/>
        <v>-1.7281051946120951E-2</v>
      </c>
      <c r="F454" s="24">
        <f t="shared" si="69"/>
        <v>3.7934067730338583E-5</v>
      </c>
      <c r="H454" s="20">
        <v>44599</v>
      </c>
      <c r="I454" s="21">
        <v>19.337</v>
      </c>
      <c r="J454" s="22">
        <v>24719.45</v>
      </c>
      <c r="K454" s="23">
        <f t="shared" si="71"/>
        <v>-1.727905676678354E-2</v>
      </c>
      <c r="L454" s="23">
        <f t="shared" si="71"/>
        <v>-1.7281051946120951E-2</v>
      </c>
      <c r="M454" s="24">
        <f t="shared" si="72"/>
        <v>1.9951793374106686E-6</v>
      </c>
      <c r="O454" s="20">
        <v>44599</v>
      </c>
      <c r="P454" s="21">
        <v>18.117999999999999</v>
      </c>
      <c r="Q454" s="22">
        <v>58070.52</v>
      </c>
      <c r="R454" s="23">
        <f t="shared" si="73"/>
        <v>-6.6885964912281048E-3</v>
      </c>
      <c r="S454" s="23">
        <f t="shared" si="73"/>
        <v>-6.6927475193626629E-3</v>
      </c>
      <c r="T454" s="24">
        <f t="shared" si="74"/>
        <v>4.1510281345580324E-6</v>
      </c>
      <c r="V454" s="20">
        <v>44599</v>
      </c>
      <c r="W454" s="21">
        <v>17.97</v>
      </c>
      <c r="X454" s="22">
        <v>58070.52</v>
      </c>
      <c r="Y454" s="23">
        <f t="shared" si="75"/>
        <v>-6.7433119610877945E-3</v>
      </c>
      <c r="Z454" s="23">
        <f t="shared" si="75"/>
        <v>-6.6927475193626629E-3</v>
      </c>
      <c r="AA454" s="24">
        <f t="shared" si="76"/>
        <v>-5.0564441725131637E-5</v>
      </c>
    </row>
    <row r="455" spans="1:27" s="25" customFormat="1" x14ac:dyDescent="0.35">
      <c r="A455" s="20">
        <v>44600</v>
      </c>
      <c r="B455" s="21">
        <v>19.552</v>
      </c>
      <c r="C455" s="22">
        <v>24795.759999999998</v>
      </c>
      <c r="D455" s="23">
        <f t="shared" si="70"/>
        <v>3.0781859224295882E-3</v>
      </c>
      <c r="E455" s="23">
        <f t="shared" si="70"/>
        <v>3.0870427942368828E-3</v>
      </c>
      <c r="F455" s="24">
        <f t="shared" si="69"/>
        <v>-8.8568718072945529E-6</v>
      </c>
      <c r="H455" s="20">
        <v>44600</v>
      </c>
      <c r="I455" s="21">
        <v>19.396000000000001</v>
      </c>
      <c r="J455" s="22">
        <v>24795.759999999998</v>
      </c>
      <c r="K455" s="23">
        <f t="shared" si="71"/>
        <v>3.051145472410477E-3</v>
      </c>
      <c r="L455" s="23">
        <f t="shared" si="71"/>
        <v>3.0870427942368828E-3</v>
      </c>
      <c r="M455" s="24">
        <f t="shared" si="72"/>
        <v>-3.5897321826405815E-5</v>
      </c>
      <c r="O455" s="20">
        <v>44600</v>
      </c>
      <c r="P455" s="21">
        <v>18.035</v>
      </c>
      <c r="Q455" s="22">
        <v>57802.58</v>
      </c>
      <c r="R455" s="23">
        <f t="shared" si="73"/>
        <v>-4.5810795893586054E-3</v>
      </c>
      <c r="S455" s="23">
        <f t="shared" si="73"/>
        <v>-4.6140451299556684E-3</v>
      </c>
      <c r="T455" s="24">
        <f t="shared" si="74"/>
        <v>3.2965540597063026E-5</v>
      </c>
      <c r="V455" s="20">
        <v>44600</v>
      </c>
      <c r="W455" s="21">
        <v>17.887</v>
      </c>
      <c r="X455" s="22">
        <v>57802.58</v>
      </c>
      <c r="Y455" s="23">
        <f t="shared" si="75"/>
        <v>-4.6188091263215103E-3</v>
      </c>
      <c r="Z455" s="23">
        <f t="shared" si="75"/>
        <v>-4.6140451299556684E-3</v>
      </c>
      <c r="AA455" s="24">
        <f t="shared" si="76"/>
        <v>-4.7639963658419049E-6</v>
      </c>
    </row>
    <row r="456" spans="1:27" s="25" customFormat="1" x14ac:dyDescent="0.35">
      <c r="A456" s="20">
        <v>44601</v>
      </c>
      <c r="B456" s="21">
        <v>19.777999999999999</v>
      </c>
      <c r="C456" s="22">
        <v>25084.6</v>
      </c>
      <c r="D456" s="23">
        <f t="shared" si="70"/>
        <v>1.1558919803600576E-2</v>
      </c>
      <c r="E456" s="23">
        <f t="shared" si="70"/>
        <v>1.1648765756726132E-2</v>
      </c>
      <c r="F456" s="24">
        <f t="shared" si="69"/>
        <v>-8.9845953125555766E-5</v>
      </c>
      <c r="H456" s="20">
        <v>44601</v>
      </c>
      <c r="I456" s="21">
        <v>19.62</v>
      </c>
      <c r="J456" s="22">
        <v>25084.6</v>
      </c>
      <c r="K456" s="23">
        <f t="shared" si="71"/>
        <v>1.154877294287493E-2</v>
      </c>
      <c r="L456" s="23">
        <f t="shared" si="71"/>
        <v>1.1648765756726132E-2</v>
      </c>
      <c r="M456" s="24">
        <f t="shared" si="72"/>
        <v>-9.9992813851201845E-5</v>
      </c>
      <c r="O456" s="20">
        <v>44601</v>
      </c>
      <c r="P456" s="21">
        <v>18.239000000000001</v>
      </c>
      <c r="Q456" s="22">
        <v>58456.54</v>
      </c>
      <c r="R456" s="23">
        <f t="shared" si="73"/>
        <v>1.1311339062933135E-2</v>
      </c>
      <c r="S456" s="23">
        <f t="shared" si="73"/>
        <v>1.1313681846035317E-2</v>
      </c>
      <c r="T456" s="24">
        <f t="shared" si="74"/>
        <v>-2.3427831021827217E-6</v>
      </c>
      <c r="V456" s="20">
        <v>44601</v>
      </c>
      <c r="W456" s="21">
        <v>18.09</v>
      </c>
      <c r="X456" s="22">
        <v>58456.54</v>
      </c>
      <c r="Y456" s="23">
        <f t="shared" si="75"/>
        <v>1.1349024431151156E-2</v>
      </c>
      <c r="Z456" s="23">
        <f t="shared" si="75"/>
        <v>1.1313681846035317E-2</v>
      </c>
      <c r="AA456" s="24">
        <f t="shared" si="76"/>
        <v>3.5342585115838432E-5</v>
      </c>
    </row>
    <row r="457" spans="1:27" s="25" customFormat="1" x14ac:dyDescent="0.35">
      <c r="A457" s="20">
        <v>44602</v>
      </c>
      <c r="B457" s="21">
        <v>19.940000000000001</v>
      </c>
      <c r="C457" s="22">
        <v>25290.42</v>
      </c>
      <c r="D457" s="23">
        <f t="shared" si="70"/>
        <v>8.1909192031550671E-3</v>
      </c>
      <c r="E457" s="23">
        <f t="shared" si="70"/>
        <v>8.2050341643877811E-3</v>
      </c>
      <c r="F457" s="24">
        <f t="shared" si="69"/>
        <v>-1.4114961232714052E-5</v>
      </c>
      <c r="H457" s="20">
        <v>44602</v>
      </c>
      <c r="I457" s="21">
        <v>19.78</v>
      </c>
      <c r="J457" s="22">
        <v>25290.42</v>
      </c>
      <c r="K457" s="23">
        <f t="shared" si="71"/>
        <v>8.1549439347603503E-3</v>
      </c>
      <c r="L457" s="23">
        <f t="shared" si="71"/>
        <v>8.2050341643877811E-3</v>
      </c>
      <c r="M457" s="24">
        <f t="shared" si="72"/>
        <v>-5.0090229627430816E-5</v>
      </c>
      <c r="O457" s="20">
        <v>44602</v>
      </c>
      <c r="P457" s="21">
        <v>18.315000000000001</v>
      </c>
      <c r="Q457" s="22">
        <v>58700.43</v>
      </c>
      <c r="R457" s="23">
        <f t="shared" si="73"/>
        <v>4.1668951148636779E-3</v>
      </c>
      <c r="S457" s="23">
        <f t="shared" si="73"/>
        <v>4.1721593512034083E-3</v>
      </c>
      <c r="T457" s="24">
        <f t="shared" si="74"/>
        <v>-5.2642363397303882E-6</v>
      </c>
      <c r="V457" s="20">
        <v>44602</v>
      </c>
      <c r="W457" s="21">
        <v>18.164999999999999</v>
      </c>
      <c r="X457" s="22">
        <v>58700.43</v>
      </c>
      <c r="Y457" s="23">
        <f t="shared" si="75"/>
        <v>4.1459369817578029E-3</v>
      </c>
      <c r="Z457" s="23">
        <f t="shared" si="75"/>
        <v>4.1721593512034083E-3</v>
      </c>
      <c r="AA457" s="24">
        <f t="shared" si="76"/>
        <v>-2.6222369445605409E-5</v>
      </c>
    </row>
    <row r="458" spans="1:27" s="25" customFormat="1" x14ac:dyDescent="0.35">
      <c r="A458" s="20">
        <v>44603</v>
      </c>
      <c r="B458" s="21">
        <v>19.678999999999998</v>
      </c>
      <c r="C458" s="22">
        <v>24958.45</v>
      </c>
      <c r="D458" s="23">
        <f t="shared" si="70"/>
        <v>-1.3089267803410354E-2</v>
      </c>
      <c r="E458" s="23">
        <f t="shared" si="70"/>
        <v>-1.3126314232820069E-2</v>
      </c>
      <c r="F458" s="24">
        <f t="shared" si="69"/>
        <v>3.7046429409715032E-5</v>
      </c>
      <c r="H458" s="20">
        <v>44603</v>
      </c>
      <c r="I458" s="21">
        <v>19.521000000000001</v>
      </c>
      <c r="J458" s="22">
        <v>24958.45</v>
      </c>
      <c r="K458" s="23">
        <f t="shared" si="71"/>
        <v>-1.3094034378159813E-2</v>
      </c>
      <c r="L458" s="23">
        <f t="shared" si="71"/>
        <v>-1.3126314232820069E-2</v>
      </c>
      <c r="M458" s="24">
        <f t="shared" si="72"/>
        <v>3.2279854660255403E-5</v>
      </c>
      <c r="O458" s="20">
        <v>44603</v>
      </c>
      <c r="P458" s="21">
        <v>18.05</v>
      </c>
      <c r="Q458" s="22">
        <v>57848.05</v>
      </c>
      <c r="R458" s="23">
        <f t="shared" si="73"/>
        <v>-1.4469014469014496E-2</v>
      </c>
      <c r="S458" s="23">
        <f t="shared" si="73"/>
        <v>-1.4520847632632283E-2</v>
      </c>
      <c r="T458" s="24">
        <f t="shared" si="74"/>
        <v>5.1833163617787115E-5</v>
      </c>
      <c r="V458" s="20">
        <v>44603</v>
      </c>
      <c r="W458" s="21">
        <v>17.902000000000001</v>
      </c>
      <c r="X458" s="22">
        <v>57848.05</v>
      </c>
      <c r="Y458" s="23">
        <f t="shared" si="75"/>
        <v>-1.4478392513074478E-2</v>
      </c>
      <c r="Z458" s="23">
        <f t="shared" si="75"/>
        <v>-1.4520847632632283E-2</v>
      </c>
      <c r="AA458" s="24">
        <f t="shared" si="76"/>
        <v>4.2455119557804899E-5</v>
      </c>
    </row>
    <row r="459" spans="1:27" s="25" customFormat="1" x14ac:dyDescent="0.35">
      <c r="A459" s="20">
        <v>44606</v>
      </c>
      <c r="B459" s="21">
        <v>19.091000000000001</v>
      </c>
      <c r="C459" s="22">
        <v>24209.38</v>
      </c>
      <c r="D459" s="23">
        <f t="shared" si="70"/>
        <v>-2.9879567051171119E-2</v>
      </c>
      <c r="E459" s="23">
        <f t="shared" si="70"/>
        <v>-3.0012681075948233E-2</v>
      </c>
      <c r="F459" s="24">
        <f t="shared" si="69"/>
        <v>1.3311402477711454E-4</v>
      </c>
      <c r="H459" s="20">
        <v>44606</v>
      </c>
      <c r="I459" s="21">
        <v>18.937000000000001</v>
      </c>
      <c r="J459" s="22">
        <v>24209.38</v>
      </c>
      <c r="K459" s="23">
        <f t="shared" si="71"/>
        <v>-2.9916500179294037E-2</v>
      </c>
      <c r="L459" s="23">
        <f t="shared" si="71"/>
        <v>-3.0012681075948233E-2</v>
      </c>
      <c r="M459" s="24">
        <f t="shared" si="72"/>
        <v>9.6180896654196602E-5</v>
      </c>
      <c r="O459" s="20">
        <v>44606</v>
      </c>
      <c r="P459" s="21">
        <v>17.449000000000002</v>
      </c>
      <c r="Q459" s="22">
        <v>55916.480000000003</v>
      </c>
      <c r="R459" s="23">
        <f t="shared" si="73"/>
        <v>-3.3296398891966672E-2</v>
      </c>
      <c r="S459" s="23">
        <f t="shared" si="73"/>
        <v>-3.3390408146860562E-2</v>
      </c>
      <c r="T459" s="24">
        <f t="shared" si="74"/>
        <v>9.4009254893889782E-5</v>
      </c>
      <c r="V459" s="20">
        <v>44606</v>
      </c>
      <c r="W459" s="21">
        <v>17.305</v>
      </c>
      <c r="X459" s="22">
        <v>55916.480000000003</v>
      </c>
      <c r="Y459" s="23">
        <f t="shared" si="75"/>
        <v>-3.3348229248128747E-2</v>
      </c>
      <c r="Z459" s="23">
        <f t="shared" si="75"/>
        <v>-3.3390408146860562E-2</v>
      </c>
      <c r="AA459" s="24">
        <f t="shared" si="76"/>
        <v>4.2178898731815018E-5</v>
      </c>
    </row>
    <row r="460" spans="1:27" s="25" customFormat="1" x14ac:dyDescent="0.35">
      <c r="A460" s="20">
        <v>44607</v>
      </c>
      <c r="B460" s="21">
        <v>19.666</v>
      </c>
      <c r="C460" s="22">
        <v>24941.93</v>
      </c>
      <c r="D460" s="23">
        <f t="shared" si="70"/>
        <v>3.0118904195694185E-2</v>
      </c>
      <c r="E460" s="23">
        <f t="shared" si="70"/>
        <v>3.0258932694682716E-2</v>
      </c>
      <c r="F460" s="24">
        <f t="shared" si="69"/>
        <v>-1.4002849898853142E-4</v>
      </c>
      <c r="H460" s="20">
        <v>44607</v>
      </c>
      <c r="I460" s="21">
        <v>19.507000000000001</v>
      </c>
      <c r="J460" s="22">
        <v>24941.93</v>
      </c>
      <c r="K460" s="23">
        <f t="shared" si="71"/>
        <v>3.0099804615303372E-2</v>
      </c>
      <c r="L460" s="23">
        <f t="shared" si="71"/>
        <v>3.0258932694682716E-2</v>
      </c>
      <c r="M460" s="24">
        <f t="shared" si="72"/>
        <v>-1.5912807937934481E-4</v>
      </c>
      <c r="O460" s="20">
        <v>44607</v>
      </c>
      <c r="P460" s="21">
        <v>17.870999999999999</v>
      </c>
      <c r="Q460" s="22">
        <v>57272.51</v>
      </c>
      <c r="R460" s="23">
        <f t="shared" si="73"/>
        <v>2.41847670353601E-2</v>
      </c>
      <c r="S460" s="23">
        <f t="shared" si="73"/>
        <v>2.4250990048014343E-2</v>
      </c>
      <c r="T460" s="24">
        <f t="shared" si="74"/>
        <v>-6.6223012654242908E-5</v>
      </c>
      <c r="V460" s="20">
        <v>44607</v>
      </c>
      <c r="W460" s="21">
        <v>17.722999999999999</v>
      </c>
      <c r="X460" s="22">
        <v>57272.51</v>
      </c>
      <c r="Y460" s="23">
        <f t="shared" si="75"/>
        <v>2.41548685351054E-2</v>
      </c>
      <c r="Z460" s="23">
        <f t="shared" si="75"/>
        <v>2.4250990048014343E-2</v>
      </c>
      <c r="AA460" s="24">
        <f t="shared" si="76"/>
        <v>-9.6121512908942108E-5</v>
      </c>
    </row>
    <row r="461" spans="1:27" s="25" customFormat="1" x14ac:dyDescent="0.35">
      <c r="A461" s="20">
        <v>44608</v>
      </c>
      <c r="B461" s="21">
        <v>19.637</v>
      </c>
      <c r="C461" s="22">
        <v>24904.67</v>
      </c>
      <c r="D461" s="23">
        <f t="shared" si="70"/>
        <v>-1.4746262585172421E-3</v>
      </c>
      <c r="E461" s="23">
        <f t="shared" si="70"/>
        <v>-1.4938699611458661E-3</v>
      </c>
      <c r="F461" s="24">
        <f t="shared" si="69"/>
        <v>1.9243702628624071E-5</v>
      </c>
      <c r="H461" s="20">
        <v>44608</v>
      </c>
      <c r="I461" s="21">
        <v>19.478000000000002</v>
      </c>
      <c r="J461" s="22">
        <v>24904.67</v>
      </c>
      <c r="K461" s="23">
        <f t="shared" si="71"/>
        <v>-1.4866458194494614E-3</v>
      </c>
      <c r="L461" s="23">
        <f t="shared" si="71"/>
        <v>-1.4938699611458661E-3</v>
      </c>
      <c r="M461" s="24">
        <f t="shared" si="72"/>
        <v>7.2241416964047289E-6</v>
      </c>
      <c r="O461" s="20">
        <v>44608</v>
      </c>
      <c r="P461" s="21">
        <v>17.835999999999999</v>
      </c>
      <c r="Q461" s="22">
        <v>57160.27</v>
      </c>
      <c r="R461" s="23">
        <f t="shared" si="73"/>
        <v>-1.9584802193497453E-3</v>
      </c>
      <c r="S461" s="23">
        <f t="shared" si="73"/>
        <v>-1.959753466366454E-3</v>
      </c>
      <c r="T461" s="24">
        <f t="shared" si="74"/>
        <v>1.2732470167087229E-6</v>
      </c>
      <c r="V461" s="20">
        <v>44608</v>
      </c>
      <c r="W461" s="21">
        <v>17.687999999999999</v>
      </c>
      <c r="X461" s="22">
        <v>57160.27</v>
      </c>
      <c r="Y461" s="23">
        <f t="shared" si="75"/>
        <v>-1.9748349602212167E-3</v>
      </c>
      <c r="Z461" s="23">
        <f t="shared" si="75"/>
        <v>-1.959753466366454E-3</v>
      </c>
      <c r="AA461" s="24">
        <f t="shared" si="76"/>
        <v>-1.5081493854762762E-5</v>
      </c>
    </row>
    <row r="462" spans="1:27" s="25" customFormat="1" x14ac:dyDescent="0.35">
      <c r="A462" s="20">
        <v>44609</v>
      </c>
      <c r="B462" s="21">
        <v>19.617000000000001</v>
      </c>
      <c r="C462" s="22">
        <v>24879.32</v>
      </c>
      <c r="D462" s="23">
        <f t="shared" si="70"/>
        <v>-1.0184855120435321E-3</v>
      </c>
      <c r="E462" s="23">
        <f t="shared" si="70"/>
        <v>-1.017881385298347E-3</v>
      </c>
      <c r="F462" s="24">
        <f t="shared" si="69"/>
        <v>-6.0412674518506293E-7</v>
      </c>
      <c r="H462" s="20">
        <v>44609</v>
      </c>
      <c r="I462" s="21">
        <v>19.457999999999998</v>
      </c>
      <c r="J462" s="22">
        <v>24879.32</v>
      </c>
      <c r="K462" s="23">
        <f t="shared" si="71"/>
        <v>-1.026799466064432E-3</v>
      </c>
      <c r="L462" s="23">
        <f t="shared" si="71"/>
        <v>-1.017881385298347E-3</v>
      </c>
      <c r="M462" s="24">
        <f t="shared" si="72"/>
        <v>-8.9180807660849126E-6</v>
      </c>
      <c r="O462" s="20">
        <v>44609</v>
      </c>
      <c r="P462" s="21">
        <v>17.882999999999999</v>
      </c>
      <c r="Q462" s="22">
        <v>57313.01</v>
      </c>
      <c r="R462" s="23">
        <f t="shared" si="73"/>
        <v>2.6351199820588977E-3</v>
      </c>
      <c r="S462" s="23">
        <f t="shared" si="73"/>
        <v>2.6721357334387186E-3</v>
      </c>
      <c r="T462" s="24">
        <f t="shared" si="74"/>
        <v>-3.7015751379820827E-5</v>
      </c>
      <c r="V462" s="20">
        <v>44609</v>
      </c>
      <c r="W462" s="21">
        <v>17.734999999999999</v>
      </c>
      <c r="X462" s="22">
        <v>57313.01</v>
      </c>
      <c r="Y462" s="23">
        <f t="shared" si="75"/>
        <v>2.6571687019447676E-3</v>
      </c>
      <c r="Z462" s="23">
        <f t="shared" si="75"/>
        <v>2.6721357334387186E-3</v>
      </c>
      <c r="AA462" s="24">
        <f t="shared" si="76"/>
        <v>-1.4967031493950955E-5</v>
      </c>
    </row>
    <row r="463" spans="1:27" s="25" customFormat="1" x14ac:dyDescent="0.35">
      <c r="A463" s="20">
        <v>44610</v>
      </c>
      <c r="B463" s="21">
        <v>19.584</v>
      </c>
      <c r="C463" s="22">
        <v>24838.68</v>
      </c>
      <c r="D463" s="23">
        <f t="shared" si="70"/>
        <v>-1.682214405872573E-3</v>
      </c>
      <c r="E463" s="23">
        <f t="shared" si="70"/>
        <v>-1.6334851595621869E-3</v>
      </c>
      <c r="F463" s="24">
        <f t="shared" si="69"/>
        <v>-4.872924631038611E-5</v>
      </c>
      <c r="H463" s="20">
        <v>44610</v>
      </c>
      <c r="I463" s="21">
        <v>19.425999999999998</v>
      </c>
      <c r="J463" s="22">
        <v>24838.68</v>
      </c>
      <c r="K463" s="23">
        <f t="shared" si="71"/>
        <v>-1.6445677870284836E-3</v>
      </c>
      <c r="L463" s="23">
        <f t="shared" si="71"/>
        <v>-1.6334851595621869E-3</v>
      </c>
      <c r="M463" s="24">
        <f t="shared" si="72"/>
        <v>-1.1082627466296735E-5</v>
      </c>
      <c r="O463" s="20">
        <v>44610</v>
      </c>
      <c r="P463" s="21">
        <v>17.695</v>
      </c>
      <c r="Q463" s="22">
        <v>56707.01</v>
      </c>
      <c r="R463" s="23">
        <f t="shared" si="73"/>
        <v>-1.0512777498182579E-2</v>
      </c>
      <c r="S463" s="23">
        <f t="shared" si="73"/>
        <v>-1.0573515507212083E-2</v>
      </c>
      <c r="T463" s="24">
        <f t="shared" si="74"/>
        <v>6.0738009029503992E-5</v>
      </c>
      <c r="V463" s="20">
        <v>44610</v>
      </c>
      <c r="W463" s="21">
        <v>17.547999999999998</v>
      </c>
      <c r="X463" s="22">
        <v>56707.01</v>
      </c>
      <c r="Y463" s="23">
        <f t="shared" si="75"/>
        <v>-1.0544121793064631E-2</v>
      </c>
      <c r="Z463" s="23">
        <f t="shared" si="75"/>
        <v>-1.0573515507212083E-2</v>
      </c>
      <c r="AA463" s="24">
        <f t="shared" si="76"/>
        <v>2.9393714147452066E-5</v>
      </c>
    </row>
    <row r="464" spans="1:27" s="25" customFormat="1" x14ac:dyDescent="0.35">
      <c r="A464" s="20">
        <v>44613</v>
      </c>
      <c r="B464" s="21">
        <v>19.512</v>
      </c>
      <c r="C464" s="22">
        <v>24746.59</v>
      </c>
      <c r="D464" s="23">
        <f t="shared" si="70"/>
        <v>-3.6764705882352811E-3</v>
      </c>
      <c r="E464" s="23">
        <f t="shared" si="70"/>
        <v>-3.7075239102882795E-3</v>
      </c>
      <c r="F464" s="24">
        <f t="shared" si="69"/>
        <v>3.1053322052998489E-5</v>
      </c>
      <c r="H464" s="20">
        <v>44613</v>
      </c>
      <c r="I464" s="21">
        <v>19.353000000000002</v>
      </c>
      <c r="J464" s="22">
        <v>24746.59</v>
      </c>
      <c r="K464" s="23">
        <f t="shared" si="71"/>
        <v>-3.7578503037165589E-3</v>
      </c>
      <c r="L464" s="23">
        <f t="shared" si="71"/>
        <v>-3.7075239102882795E-3</v>
      </c>
      <c r="M464" s="24">
        <f t="shared" si="72"/>
        <v>-5.0326393428279381E-5</v>
      </c>
      <c r="O464" s="20">
        <v>44613</v>
      </c>
      <c r="P464" s="21">
        <v>17.463999999999999</v>
      </c>
      <c r="Q464" s="22">
        <v>55966.32</v>
      </c>
      <c r="R464" s="23">
        <f t="shared" si="73"/>
        <v>-1.3054535179429338E-2</v>
      </c>
      <c r="S464" s="23">
        <f t="shared" si="73"/>
        <v>-1.3061700837339152E-2</v>
      </c>
      <c r="T464" s="24">
        <f t="shared" si="74"/>
        <v>7.1656579098133832E-6</v>
      </c>
      <c r="V464" s="20">
        <v>44613</v>
      </c>
      <c r="W464" s="21">
        <v>17.318000000000001</v>
      </c>
      <c r="X464" s="22">
        <v>55966.32</v>
      </c>
      <c r="Y464" s="23">
        <f t="shared" si="75"/>
        <v>-1.3106906770002147E-2</v>
      </c>
      <c r="Z464" s="23">
        <f t="shared" si="75"/>
        <v>-1.3061700837339152E-2</v>
      </c>
      <c r="AA464" s="24">
        <f t="shared" si="76"/>
        <v>-4.5205932662994996E-5</v>
      </c>
    </row>
    <row r="465" spans="1:27" s="25" customFormat="1" x14ac:dyDescent="0.35">
      <c r="A465" s="20">
        <v>44614</v>
      </c>
      <c r="B465" s="21">
        <v>19.382000000000001</v>
      </c>
      <c r="C465" s="22">
        <v>24582.05</v>
      </c>
      <c r="D465" s="23">
        <f t="shared" si="70"/>
        <v>-6.6625666256662219E-3</v>
      </c>
      <c r="E465" s="23">
        <f t="shared" si="70"/>
        <v>-6.648996892097081E-3</v>
      </c>
      <c r="F465" s="24">
        <f t="shared" si="69"/>
        <v>-1.3569733569140929E-5</v>
      </c>
      <c r="H465" s="20">
        <v>44614</v>
      </c>
      <c r="I465" s="21">
        <v>19.224</v>
      </c>
      <c r="J465" s="22">
        <v>24582.05</v>
      </c>
      <c r="K465" s="23">
        <f t="shared" si="71"/>
        <v>-6.6656332351574532E-3</v>
      </c>
      <c r="L465" s="23">
        <f t="shared" si="71"/>
        <v>-6.648996892097081E-3</v>
      </c>
      <c r="M465" s="24">
        <f t="shared" si="72"/>
        <v>-1.6636343060372205E-5</v>
      </c>
      <c r="O465" s="20">
        <v>44614</v>
      </c>
      <c r="P465" s="21">
        <v>17.428999999999998</v>
      </c>
      <c r="Q465" s="22">
        <v>55854.17</v>
      </c>
      <c r="R465" s="23">
        <f t="shared" si="73"/>
        <v>-2.0041227668345929E-3</v>
      </c>
      <c r="S465" s="23">
        <f t="shared" si="73"/>
        <v>-2.0038837643783225E-3</v>
      </c>
      <c r="T465" s="24">
        <f t="shared" si="74"/>
        <v>-2.3900245627039851E-7</v>
      </c>
      <c r="V465" s="20">
        <v>44614</v>
      </c>
      <c r="W465" s="21">
        <v>17.283000000000001</v>
      </c>
      <c r="X465" s="22">
        <v>55854.17</v>
      </c>
      <c r="Y465" s="23">
        <f t="shared" si="75"/>
        <v>-2.0210185933711156E-3</v>
      </c>
      <c r="Z465" s="23">
        <f t="shared" si="75"/>
        <v>-2.0038837643783225E-3</v>
      </c>
      <c r="AA465" s="24">
        <f t="shared" si="76"/>
        <v>-1.7134828992793061E-5</v>
      </c>
    </row>
    <row r="466" spans="1:27" s="25" customFormat="1" x14ac:dyDescent="0.35">
      <c r="A466" s="20">
        <v>44615</v>
      </c>
      <c r="B466" s="21">
        <v>19.349</v>
      </c>
      <c r="C466" s="22">
        <v>24540.41</v>
      </c>
      <c r="D466" s="23">
        <f t="shared" si="70"/>
        <v>-1.7026106696935717E-3</v>
      </c>
      <c r="E466" s="23">
        <f t="shared" si="70"/>
        <v>-1.6939189367851659E-3</v>
      </c>
      <c r="F466" s="24">
        <f t="shared" si="69"/>
        <v>-8.6917329084057471E-6</v>
      </c>
      <c r="H466" s="20">
        <v>44615</v>
      </c>
      <c r="I466" s="21">
        <v>19.190999999999999</v>
      </c>
      <c r="J466" s="22">
        <v>24540.41</v>
      </c>
      <c r="K466" s="23">
        <f t="shared" si="71"/>
        <v>-1.7166042446942198E-3</v>
      </c>
      <c r="L466" s="23">
        <f t="shared" si="71"/>
        <v>-1.6939189367851659E-3</v>
      </c>
      <c r="M466" s="24">
        <f t="shared" si="72"/>
        <v>-2.2685307909053876E-5</v>
      </c>
      <c r="O466" s="20">
        <v>44615</v>
      </c>
      <c r="P466" s="21">
        <v>17.574000000000002</v>
      </c>
      <c r="Q466" s="22">
        <v>56323.96</v>
      </c>
      <c r="R466" s="23">
        <f t="shared" si="73"/>
        <v>8.3194675540767538E-3</v>
      </c>
      <c r="S466" s="23">
        <f t="shared" si="73"/>
        <v>8.4110103148968829E-3</v>
      </c>
      <c r="T466" s="24">
        <f t="shared" si="74"/>
        <v>-9.1542760820129132E-5</v>
      </c>
      <c r="V466" s="20">
        <v>44615</v>
      </c>
      <c r="W466" s="21">
        <v>17.427</v>
      </c>
      <c r="X466" s="22">
        <v>56323.96</v>
      </c>
      <c r="Y466" s="23">
        <f t="shared" si="75"/>
        <v>8.3318868252038047E-3</v>
      </c>
      <c r="Z466" s="23">
        <f t="shared" si="75"/>
        <v>8.4110103148968829E-3</v>
      </c>
      <c r="AA466" s="24">
        <f t="shared" si="76"/>
        <v>-7.9123489693078142E-5</v>
      </c>
    </row>
    <row r="467" spans="1:27" s="25" customFormat="1" x14ac:dyDescent="0.35">
      <c r="A467" s="20">
        <v>44616</v>
      </c>
      <c r="B467" s="21">
        <v>18.427</v>
      </c>
      <c r="C467" s="22">
        <v>23367.85</v>
      </c>
      <c r="D467" s="23">
        <f t="shared" si="70"/>
        <v>-4.7651041397488325E-2</v>
      </c>
      <c r="E467" s="23">
        <f t="shared" si="70"/>
        <v>-4.7780782798657495E-2</v>
      </c>
      <c r="F467" s="24">
        <f t="shared" si="69"/>
        <v>1.2974140116916999E-4</v>
      </c>
      <c r="H467" s="20">
        <v>44616</v>
      </c>
      <c r="I467" s="21">
        <v>18.276</v>
      </c>
      <c r="J467" s="22">
        <v>23367.85</v>
      </c>
      <c r="K467" s="23">
        <f t="shared" si="71"/>
        <v>-4.7678599343442207E-2</v>
      </c>
      <c r="L467" s="23">
        <f t="shared" si="71"/>
        <v>-4.7780782798657495E-2</v>
      </c>
      <c r="M467" s="24">
        <f t="shared" si="72"/>
        <v>1.0218345521528782E-4</v>
      </c>
      <c r="O467" s="20">
        <v>44616</v>
      </c>
      <c r="P467" s="21">
        <v>16.591000000000001</v>
      </c>
      <c r="Q467" s="22">
        <v>53163.3</v>
      </c>
      <c r="R467" s="23">
        <f t="shared" si="73"/>
        <v>-5.5934903835211158E-2</v>
      </c>
      <c r="S467" s="23">
        <f t="shared" si="73"/>
        <v>-5.6115727658353487E-2</v>
      </c>
      <c r="T467" s="24">
        <f t="shared" si="74"/>
        <v>1.808238231423287E-4</v>
      </c>
      <c r="V467" s="20">
        <v>44616</v>
      </c>
      <c r="W467" s="21">
        <v>16.452000000000002</v>
      </c>
      <c r="X467" s="22">
        <v>53163.3</v>
      </c>
      <c r="Y467" s="23">
        <f t="shared" si="75"/>
        <v>-5.594766741263546E-2</v>
      </c>
      <c r="Z467" s="23">
        <f t="shared" si="75"/>
        <v>-5.6115727658353487E-2</v>
      </c>
      <c r="AA467" s="24">
        <f t="shared" si="76"/>
        <v>1.6806024571802691E-4</v>
      </c>
    </row>
    <row r="468" spans="1:27" s="25" customFormat="1" x14ac:dyDescent="0.35">
      <c r="A468" s="20">
        <v>44617</v>
      </c>
      <c r="B468" s="21">
        <v>18.890999999999998</v>
      </c>
      <c r="C468" s="22">
        <v>23958.1</v>
      </c>
      <c r="D468" s="23">
        <f t="shared" si="70"/>
        <v>2.5180441743094306E-2</v>
      </c>
      <c r="E468" s="23">
        <f t="shared" si="70"/>
        <v>2.5259063200080423E-2</v>
      </c>
      <c r="F468" s="24">
        <f t="shared" si="69"/>
        <v>-7.8621456986116556E-5</v>
      </c>
      <c r="H468" s="20">
        <v>44617</v>
      </c>
      <c r="I468" s="21">
        <v>18.736000000000001</v>
      </c>
      <c r="J468" s="22">
        <v>23958.1</v>
      </c>
      <c r="K468" s="23">
        <f t="shared" si="71"/>
        <v>2.5169621361348371E-2</v>
      </c>
      <c r="L468" s="23">
        <f t="shared" si="71"/>
        <v>2.5259063200080423E-2</v>
      </c>
      <c r="M468" s="24">
        <f t="shared" si="72"/>
        <v>-8.9441838732051693E-5</v>
      </c>
      <c r="O468" s="20">
        <v>44617</v>
      </c>
      <c r="P468" s="21">
        <v>17.216999999999999</v>
      </c>
      <c r="Q468" s="22">
        <v>55175.08</v>
      </c>
      <c r="R468" s="23">
        <f t="shared" si="73"/>
        <v>3.773130010246506E-2</v>
      </c>
      <c r="S468" s="23">
        <f t="shared" si="73"/>
        <v>3.7841518491139592E-2</v>
      </c>
      <c r="T468" s="24">
        <f t="shared" si="74"/>
        <v>-1.1021838867453226E-4</v>
      </c>
      <c r="V468" s="20">
        <v>44617</v>
      </c>
      <c r="W468" s="21">
        <v>17.073</v>
      </c>
      <c r="X468" s="22">
        <v>55175.08</v>
      </c>
      <c r="Y468" s="23">
        <f t="shared" si="75"/>
        <v>3.7746170678336854E-2</v>
      </c>
      <c r="Z468" s="23">
        <f t="shared" si="75"/>
        <v>3.7841518491139592E-2</v>
      </c>
      <c r="AA468" s="24">
        <f t="shared" si="76"/>
        <v>-9.5347812802737408E-5</v>
      </c>
    </row>
    <row r="469" spans="1:27" s="25" customFormat="1" x14ac:dyDescent="0.35">
      <c r="A469" s="20">
        <v>44620</v>
      </c>
      <c r="B469" s="21">
        <v>19.042999999999999</v>
      </c>
      <c r="C469" s="22">
        <v>24153.01</v>
      </c>
      <c r="D469" s="23">
        <f t="shared" si="70"/>
        <v>8.0461595468741542E-3</v>
      </c>
      <c r="E469" s="23">
        <f t="shared" si="70"/>
        <v>8.135453145282856E-3</v>
      </c>
      <c r="F469" s="24">
        <f t="shared" si="69"/>
        <v>-8.9293598408701769E-5</v>
      </c>
      <c r="H469" s="20">
        <v>44620</v>
      </c>
      <c r="I469" s="21">
        <v>18.885999999999999</v>
      </c>
      <c r="J469" s="22">
        <v>24153.01</v>
      </c>
      <c r="K469" s="23">
        <f t="shared" si="71"/>
        <v>8.0059777967549373E-3</v>
      </c>
      <c r="L469" s="23">
        <f t="shared" si="71"/>
        <v>8.135453145282856E-3</v>
      </c>
      <c r="M469" s="24">
        <f t="shared" si="72"/>
        <v>-1.2947534852791875E-4</v>
      </c>
      <c r="O469" s="20">
        <v>44620</v>
      </c>
      <c r="P469" s="21">
        <v>17.408000000000001</v>
      </c>
      <c r="Q469" s="22">
        <v>55791.72</v>
      </c>
      <c r="R469" s="23">
        <f t="shared" si="73"/>
        <v>1.1093686472672504E-2</v>
      </c>
      <c r="S469" s="23">
        <f t="shared" si="73"/>
        <v>1.1176059916904402E-2</v>
      </c>
      <c r="T469" s="24">
        <f t="shared" si="74"/>
        <v>-8.2373444231897963E-5</v>
      </c>
      <c r="V469" s="20">
        <v>44620</v>
      </c>
      <c r="W469" s="21">
        <v>17.262</v>
      </c>
      <c r="X469" s="22">
        <v>55791.72</v>
      </c>
      <c r="Y469" s="23">
        <f t="shared" si="75"/>
        <v>1.1070110701107083E-2</v>
      </c>
      <c r="Z469" s="23">
        <f t="shared" si="75"/>
        <v>1.1176059916904402E-2</v>
      </c>
      <c r="AA469" s="24">
        <f t="shared" si="76"/>
        <v>-1.0594921579731853E-4</v>
      </c>
    </row>
    <row r="470" spans="1:27" s="25" customFormat="1" x14ac:dyDescent="0.35">
      <c r="A470" s="20">
        <v>44622</v>
      </c>
      <c r="B470" s="21">
        <v>18.831</v>
      </c>
      <c r="C470" s="22">
        <v>23882.720000000001</v>
      </c>
      <c r="D470" s="23">
        <f t="shared" si="70"/>
        <v>-1.1132699679672342E-2</v>
      </c>
      <c r="E470" s="23">
        <f t="shared" si="70"/>
        <v>-1.1190737717576282E-2</v>
      </c>
      <c r="F470" s="24">
        <f t="shared" si="69"/>
        <v>5.8038037903940243E-5</v>
      </c>
      <c r="H470" s="20">
        <v>44622</v>
      </c>
      <c r="I470" s="21">
        <v>18.675000000000001</v>
      </c>
      <c r="J470" s="22">
        <v>23882.720000000001</v>
      </c>
      <c r="K470" s="23">
        <f t="shared" si="71"/>
        <v>-1.1172296939531812E-2</v>
      </c>
      <c r="L470" s="23">
        <f t="shared" si="71"/>
        <v>-1.1190737717576282E-2</v>
      </c>
      <c r="M470" s="24">
        <f t="shared" si="72"/>
        <v>1.844077804447064E-5</v>
      </c>
      <c r="O470" s="20">
        <v>44622</v>
      </c>
      <c r="P470" s="21">
        <v>17.413</v>
      </c>
      <c r="Q470" s="22">
        <v>55808.160000000003</v>
      </c>
      <c r="R470" s="23">
        <f t="shared" si="73"/>
        <v>2.8722426470584317E-4</v>
      </c>
      <c r="S470" s="23">
        <f t="shared" si="73"/>
        <v>2.9466738075112353E-4</v>
      </c>
      <c r="T470" s="24">
        <f t="shared" si="74"/>
        <v>-7.4431160452803624E-6</v>
      </c>
      <c r="V470" s="20">
        <v>44622</v>
      </c>
      <c r="W470" s="21">
        <v>17.265999999999998</v>
      </c>
      <c r="X470" s="22">
        <v>55808.160000000003</v>
      </c>
      <c r="Y470" s="23">
        <f t="shared" si="75"/>
        <v>2.3172285945993742E-4</v>
      </c>
      <c r="Z470" s="23">
        <f t="shared" si="75"/>
        <v>2.9466738075112353E-4</v>
      </c>
      <c r="AA470" s="24">
        <f t="shared" si="76"/>
        <v>-6.2944521291186106E-5</v>
      </c>
    </row>
    <row r="471" spans="1:27" s="25" customFormat="1" x14ac:dyDescent="0.35">
      <c r="A471" s="20">
        <v>44623</v>
      </c>
      <c r="B471" s="21">
        <v>18.709</v>
      </c>
      <c r="C471" s="22">
        <v>23727.54</v>
      </c>
      <c r="D471" s="23">
        <f t="shared" si="70"/>
        <v>-6.4786787743613683E-3</v>
      </c>
      <c r="E471" s="23">
        <f t="shared" si="70"/>
        <v>-6.4975848647055301E-3</v>
      </c>
      <c r="F471" s="24">
        <f t="shared" si="69"/>
        <v>1.8906090344161797E-5</v>
      </c>
      <c r="H471" s="20">
        <v>44623</v>
      </c>
      <c r="I471" s="21">
        <v>18.553999999999998</v>
      </c>
      <c r="J471" s="22">
        <v>23727.54</v>
      </c>
      <c r="K471" s="23">
        <f t="shared" si="71"/>
        <v>-6.4792503346721153E-3</v>
      </c>
      <c r="L471" s="23">
        <f t="shared" si="71"/>
        <v>-6.4975848647055301E-3</v>
      </c>
      <c r="M471" s="24">
        <f t="shared" si="72"/>
        <v>1.8334530033414786E-5</v>
      </c>
      <c r="O471" s="20">
        <v>44623</v>
      </c>
      <c r="P471" s="21">
        <v>17.39</v>
      </c>
      <c r="Q471" s="22">
        <v>55733.77</v>
      </c>
      <c r="R471" s="23">
        <f t="shared" si="73"/>
        <v>-1.3208522368345355E-3</v>
      </c>
      <c r="S471" s="23">
        <f t="shared" si="73"/>
        <v>-1.3329591944978292E-3</v>
      </c>
      <c r="T471" s="24">
        <f t="shared" si="74"/>
        <v>1.2106957663293727E-5</v>
      </c>
      <c r="V471" s="20">
        <v>44623</v>
      </c>
      <c r="W471" s="21">
        <v>17.242999999999999</v>
      </c>
      <c r="X471" s="22">
        <v>55733.77</v>
      </c>
      <c r="Y471" s="23">
        <f t="shared" si="75"/>
        <v>-1.3320977643924703E-3</v>
      </c>
      <c r="Z471" s="23">
        <f t="shared" si="75"/>
        <v>-1.3329591944978292E-3</v>
      </c>
      <c r="AA471" s="24">
        <f t="shared" si="76"/>
        <v>8.6143010535888465E-7</v>
      </c>
    </row>
    <row r="472" spans="1:27" s="25" customFormat="1" x14ac:dyDescent="0.35">
      <c r="A472" s="20">
        <v>44624</v>
      </c>
      <c r="B472" s="21">
        <v>18.422999999999998</v>
      </c>
      <c r="C472" s="22">
        <v>23364.07</v>
      </c>
      <c r="D472" s="23">
        <f t="shared" si="70"/>
        <v>-1.5286760382703601E-2</v>
      </c>
      <c r="E472" s="23">
        <f t="shared" si="70"/>
        <v>-1.5318486450765723E-2</v>
      </c>
      <c r="F472" s="24">
        <f t="shared" si="69"/>
        <v>3.1726068062121193E-5</v>
      </c>
      <c r="H472" s="20">
        <v>44624</v>
      </c>
      <c r="I472" s="21">
        <v>18.27</v>
      </c>
      <c r="J472" s="22">
        <v>23364.07</v>
      </c>
      <c r="K472" s="23">
        <f t="shared" si="71"/>
        <v>-1.5306672415651534E-2</v>
      </c>
      <c r="L472" s="23">
        <f t="shared" si="71"/>
        <v>-1.5318486450765723E-2</v>
      </c>
      <c r="M472" s="24">
        <f t="shared" si="72"/>
        <v>1.1814035114188215E-5</v>
      </c>
      <c r="O472" s="20">
        <v>44624</v>
      </c>
      <c r="P472" s="21">
        <v>16.972000000000001</v>
      </c>
      <c r="Q472" s="22">
        <v>54385.120000000003</v>
      </c>
      <c r="R472" s="23">
        <f t="shared" si="73"/>
        <v>-2.4036802760206921E-2</v>
      </c>
      <c r="S472" s="23">
        <f t="shared" si="73"/>
        <v>-2.4198075960050636E-2</v>
      </c>
      <c r="T472" s="24">
        <f t="shared" si="74"/>
        <v>1.6127319984371447E-4</v>
      </c>
      <c r="V472" s="20">
        <v>44624</v>
      </c>
      <c r="W472" s="21">
        <v>16.827999999999999</v>
      </c>
      <c r="X472" s="22">
        <v>54385.120000000003</v>
      </c>
      <c r="Y472" s="23">
        <f t="shared" si="75"/>
        <v>-2.4067737632662456E-2</v>
      </c>
      <c r="Z472" s="23">
        <f t="shared" si="75"/>
        <v>-2.4198075960050636E-2</v>
      </c>
      <c r="AA472" s="24">
        <f t="shared" si="76"/>
        <v>1.3033832738817974E-4</v>
      </c>
    </row>
    <row r="473" spans="1:27" s="25" customFormat="1" x14ac:dyDescent="0.35">
      <c r="A473" s="20">
        <v>44627</v>
      </c>
      <c r="B473" s="21">
        <v>17.998999999999999</v>
      </c>
      <c r="C473" s="22">
        <v>22814.41</v>
      </c>
      <c r="D473" s="23">
        <f t="shared" si="70"/>
        <v>-2.3014709873527606E-2</v>
      </c>
      <c r="E473" s="23">
        <f t="shared" si="70"/>
        <v>-2.3525866854533506E-2</v>
      </c>
      <c r="F473" s="24">
        <f t="shared" si="69"/>
        <v>5.1115698100590024E-4</v>
      </c>
      <c r="H473" s="20">
        <v>44627</v>
      </c>
      <c r="I473" s="21">
        <v>17.849</v>
      </c>
      <c r="J473" s="22">
        <v>22814.41</v>
      </c>
      <c r="K473" s="23">
        <f t="shared" si="71"/>
        <v>-2.3043240284619571E-2</v>
      </c>
      <c r="L473" s="23">
        <f t="shared" si="71"/>
        <v>-2.3525866854533506E-2</v>
      </c>
      <c r="M473" s="24">
        <f t="shared" si="72"/>
        <v>4.8262656991393538E-4</v>
      </c>
      <c r="O473" s="20">
        <v>44627</v>
      </c>
      <c r="P473" s="21">
        <v>16.526</v>
      </c>
      <c r="Q473" s="22">
        <v>52953.94</v>
      </c>
      <c r="R473" s="23">
        <f t="shared" si="73"/>
        <v>-2.6278576478906523E-2</v>
      </c>
      <c r="S473" s="23">
        <f t="shared" si="73"/>
        <v>-2.6315653987708409E-2</v>
      </c>
      <c r="T473" s="24">
        <f t="shared" si="74"/>
        <v>3.7077508801885983E-5</v>
      </c>
      <c r="V473" s="20">
        <v>44627</v>
      </c>
      <c r="W473" s="21">
        <v>16.385000000000002</v>
      </c>
      <c r="X473" s="22">
        <v>52953.94</v>
      </c>
      <c r="Y473" s="23">
        <f t="shared" si="75"/>
        <v>-2.632517233182774E-2</v>
      </c>
      <c r="Z473" s="23">
        <f t="shared" si="75"/>
        <v>-2.6315653987708409E-2</v>
      </c>
      <c r="AA473" s="24">
        <f t="shared" si="76"/>
        <v>-9.5183441193302798E-6</v>
      </c>
    </row>
    <row r="474" spans="1:27" s="25" customFormat="1" x14ac:dyDescent="0.35">
      <c r="A474" s="20">
        <v>44628</v>
      </c>
      <c r="B474" s="21">
        <v>18.166</v>
      </c>
      <c r="C474" s="22">
        <v>23030.560000000001</v>
      </c>
      <c r="D474" s="23">
        <f t="shared" si="70"/>
        <v>9.2782932385133687E-3</v>
      </c>
      <c r="E474" s="23">
        <f t="shared" si="70"/>
        <v>9.4742752497216642E-3</v>
      </c>
      <c r="F474" s="24">
        <f t="shared" si="69"/>
        <v>-1.959820112082955E-4</v>
      </c>
      <c r="H474" s="20">
        <v>44628</v>
      </c>
      <c r="I474" s="21">
        <v>18.013999999999999</v>
      </c>
      <c r="J474" s="22">
        <v>23030.560000000001</v>
      </c>
      <c r="K474" s="23">
        <f t="shared" si="71"/>
        <v>9.2442153622052103E-3</v>
      </c>
      <c r="L474" s="23">
        <f t="shared" si="71"/>
        <v>9.4742752497216642E-3</v>
      </c>
      <c r="M474" s="24">
        <f t="shared" si="72"/>
        <v>-2.300598875164539E-4</v>
      </c>
      <c r="O474" s="20">
        <v>44628</v>
      </c>
      <c r="P474" s="21">
        <v>16.774000000000001</v>
      </c>
      <c r="Q474" s="22">
        <v>53752.02</v>
      </c>
      <c r="R474" s="23">
        <f t="shared" si="73"/>
        <v>1.5006656178143674E-2</v>
      </c>
      <c r="S474" s="23">
        <f t="shared" si="73"/>
        <v>1.5071210942943836E-2</v>
      </c>
      <c r="T474" s="24">
        <f t="shared" si="74"/>
        <v>-6.455476480016209E-5</v>
      </c>
      <c r="V474" s="20">
        <v>44628</v>
      </c>
      <c r="W474" s="21">
        <v>16.631</v>
      </c>
      <c r="X474" s="22">
        <v>53752.02</v>
      </c>
      <c r="Y474" s="23">
        <f t="shared" si="75"/>
        <v>1.501373207201695E-2</v>
      </c>
      <c r="Z474" s="23">
        <f t="shared" si="75"/>
        <v>1.5071210942943836E-2</v>
      </c>
      <c r="AA474" s="24">
        <f t="shared" si="76"/>
        <v>-5.7478870926885861E-5</v>
      </c>
    </row>
    <row r="475" spans="1:27" s="25" customFormat="1" x14ac:dyDescent="0.35">
      <c r="A475" s="20">
        <v>44629</v>
      </c>
      <c r="B475" s="21">
        <v>18.54</v>
      </c>
      <c r="C475" s="22">
        <v>23507.87</v>
      </c>
      <c r="D475" s="23">
        <f t="shared" si="70"/>
        <v>2.0587911482990107E-2</v>
      </c>
      <c r="E475" s="23">
        <f t="shared" si="70"/>
        <v>2.0725071383413951E-2</v>
      </c>
      <c r="F475" s="24">
        <f t="shared" si="69"/>
        <v>-1.3715990042384441E-4</v>
      </c>
      <c r="H475" s="20">
        <v>44629</v>
      </c>
      <c r="I475" s="21">
        <v>18.385000000000002</v>
      </c>
      <c r="J475" s="22">
        <v>23507.87</v>
      </c>
      <c r="K475" s="23">
        <f t="shared" si="71"/>
        <v>2.0595092705673501E-2</v>
      </c>
      <c r="L475" s="23">
        <f t="shared" si="71"/>
        <v>2.0725071383413951E-2</v>
      </c>
      <c r="M475" s="24">
        <f t="shared" si="72"/>
        <v>-1.2997867774044991E-4</v>
      </c>
      <c r="O475" s="20">
        <v>44629</v>
      </c>
      <c r="P475" s="21">
        <v>17.033999999999999</v>
      </c>
      <c r="Q475" s="22">
        <v>54591.3</v>
      </c>
      <c r="R475" s="23">
        <f t="shared" si="73"/>
        <v>1.5500178848217416E-2</v>
      </c>
      <c r="S475" s="23">
        <f t="shared" si="73"/>
        <v>1.5613924834824822E-2</v>
      </c>
      <c r="T475" s="24">
        <f t="shared" si="74"/>
        <v>-1.1374598660740531E-4</v>
      </c>
      <c r="V475" s="20">
        <v>44629</v>
      </c>
      <c r="W475" s="21">
        <v>16.888999999999999</v>
      </c>
      <c r="X475" s="22">
        <v>54591.3</v>
      </c>
      <c r="Y475" s="23">
        <f t="shared" si="75"/>
        <v>1.5513198244242687E-2</v>
      </c>
      <c r="Z475" s="23">
        <f t="shared" si="75"/>
        <v>1.5613924834824822E-2</v>
      </c>
      <c r="AA475" s="24">
        <f t="shared" si="76"/>
        <v>-1.0072659058213418E-4</v>
      </c>
    </row>
    <row r="476" spans="1:27" s="25" customFormat="1" x14ac:dyDescent="0.35">
      <c r="A476" s="20">
        <v>44630</v>
      </c>
      <c r="B476" s="21">
        <v>18.821000000000002</v>
      </c>
      <c r="C476" s="22">
        <v>23866.77</v>
      </c>
      <c r="D476" s="23">
        <f t="shared" si="70"/>
        <v>1.5156418554477025E-2</v>
      </c>
      <c r="E476" s="23">
        <f t="shared" si="70"/>
        <v>1.5267227528483085E-2</v>
      </c>
      <c r="F476" s="24">
        <f t="shared" si="69"/>
        <v>-1.1080897400606027E-4</v>
      </c>
      <c r="H476" s="20">
        <v>44630</v>
      </c>
      <c r="I476" s="21">
        <v>18.664000000000001</v>
      </c>
      <c r="J476" s="22">
        <v>23866.77</v>
      </c>
      <c r="K476" s="23">
        <f t="shared" si="71"/>
        <v>1.5175414740277393E-2</v>
      </c>
      <c r="L476" s="23">
        <f t="shared" si="71"/>
        <v>1.5267227528483085E-2</v>
      </c>
      <c r="M476" s="24">
        <f t="shared" si="72"/>
        <v>-9.1812788205691831E-5</v>
      </c>
      <c r="O476" s="20">
        <v>44630</v>
      </c>
      <c r="P476" s="21">
        <v>17.363</v>
      </c>
      <c r="Q476" s="22">
        <v>55648.59</v>
      </c>
      <c r="R476" s="23">
        <f t="shared" si="73"/>
        <v>1.9314312551367951E-2</v>
      </c>
      <c r="S476" s="23">
        <f t="shared" si="73"/>
        <v>1.9367371724065885E-2</v>
      </c>
      <c r="T476" s="24">
        <f t="shared" si="74"/>
        <v>-5.3059172697933477E-5</v>
      </c>
      <c r="V476" s="20">
        <v>44630</v>
      </c>
      <c r="W476" s="21">
        <v>17.215</v>
      </c>
      <c r="X476" s="22">
        <v>55648.59</v>
      </c>
      <c r="Y476" s="23">
        <f t="shared" si="75"/>
        <v>1.9302504588785574E-2</v>
      </c>
      <c r="Z476" s="23">
        <f t="shared" si="75"/>
        <v>1.9367371724065885E-2</v>
      </c>
      <c r="AA476" s="24">
        <f t="shared" si="76"/>
        <v>-6.4867135280310961E-5</v>
      </c>
    </row>
    <row r="477" spans="1:27" s="25" customFormat="1" x14ac:dyDescent="0.35">
      <c r="A477" s="20">
        <v>44631</v>
      </c>
      <c r="B477" s="21">
        <v>18.861000000000001</v>
      </c>
      <c r="C477" s="22">
        <v>23917.96</v>
      </c>
      <c r="D477" s="23">
        <f t="shared" si="70"/>
        <v>2.1252855852504915E-3</v>
      </c>
      <c r="E477" s="23">
        <f t="shared" si="70"/>
        <v>2.1448231159892917E-3</v>
      </c>
      <c r="F477" s="24">
        <f t="shared" si="69"/>
        <v>-1.9537530738800157E-5</v>
      </c>
      <c r="H477" s="20">
        <v>44631</v>
      </c>
      <c r="I477" s="21">
        <v>18.704000000000001</v>
      </c>
      <c r="J477" s="22">
        <v>23917.96</v>
      </c>
      <c r="K477" s="23">
        <f t="shared" si="71"/>
        <v>2.1431633090440716E-3</v>
      </c>
      <c r="L477" s="23">
        <f t="shared" si="71"/>
        <v>2.1448231159892917E-3</v>
      </c>
      <c r="M477" s="24">
        <f t="shared" si="72"/>
        <v>-1.6598069452200548E-6</v>
      </c>
      <c r="O477" s="20">
        <v>44631</v>
      </c>
      <c r="P477" s="21">
        <v>17.448</v>
      </c>
      <c r="Q477" s="22">
        <v>55922.46</v>
      </c>
      <c r="R477" s="23">
        <f t="shared" si="73"/>
        <v>4.895467373149831E-3</v>
      </c>
      <c r="S477" s="23">
        <f t="shared" si="73"/>
        <v>4.9214184941612782E-3</v>
      </c>
      <c r="T477" s="24">
        <f t="shared" si="74"/>
        <v>-2.5951121011447142E-5</v>
      </c>
      <c r="V477" s="20">
        <v>44631</v>
      </c>
      <c r="W477" s="21">
        <v>17.298999999999999</v>
      </c>
      <c r="X477" s="22">
        <v>55922.46</v>
      </c>
      <c r="Y477" s="23">
        <f t="shared" si="75"/>
        <v>4.8794655823409805E-3</v>
      </c>
      <c r="Z477" s="23">
        <f t="shared" si="75"/>
        <v>4.9214184941612782E-3</v>
      </c>
      <c r="AA477" s="24">
        <f t="shared" si="76"/>
        <v>-4.19529118202977E-5</v>
      </c>
    </row>
    <row r="478" spans="1:27" s="25" customFormat="1" x14ac:dyDescent="0.35">
      <c r="A478" s="20">
        <v>44634</v>
      </c>
      <c r="B478" s="21">
        <v>19.132999999999999</v>
      </c>
      <c r="C478" s="22">
        <v>24264.29</v>
      </c>
      <c r="D478" s="23">
        <f t="shared" si="70"/>
        <v>1.4421292614389403E-2</v>
      </c>
      <c r="E478" s="23">
        <f t="shared" si="70"/>
        <v>1.4479913838805647E-2</v>
      </c>
      <c r="F478" s="24">
        <f t="shared" si="69"/>
        <v>-5.8621224416244289E-5</v>
      </c>
      <c r="H478" s="20">
        <v>44634</v>
      </c>
      <c r="I478" s="21">
        <v>18.972999999999999</v>
      </c>
      <c r="J478" s="22">
        <v>24264.29</v>
      </c>
      <c r="K478" s="23">
        <f t="shared" si="71"/>
        <v>1.4381950384944275E-2</v>
      </c>
      <c r="L478" s="23">
        <f t="shared" si="71"/>
        <v>1.4479913838805647E-2</v>
      </c>
      <c r="M478" s="24">
        <f t="shared" si="72"/>
        <v>-9.7963453861371619E-5</v>
      </c>
      <c r="O478" s="20">
        <v>44634</v>
      </c>
      <c r="P478" s="21">
        <v>17.384</v>
      </c>
      <c r="Q478" s="22">
        <v>55717</v>
      </c>
      <c r="R478" s="23">
        <f t="shared" si="73"/>
        <v>-3.6680421824850651E-3</v>
      </c>
      <c r="S478" s="23">
        <f t="shared" si="73"/>
        <v>-3.6740157711230292E-3</v>
      </c>
      <c r="T478" s="24">
        <f t="shared" si="74"/>
        <v>5.9735886379641556E-6</v>
      </c>
      <c r="V478" s="20">
        <v>44634</v>
      </c>
      <c r="W478" s="21">
        <v>17.234000000000002</v>
      </c>
      <c r="X478" s="22">
        <v>55717</v>
      </c>
      <c r="Y478" s="23">
        <f t="shared" si="75"/>
        <v>-3.7574426267412697E-3</v>
      </c>
      <c r="Z478" s="23">
        <f t="shared" si="75"/>
        <v>-3.6740157711230292E-3</v>
      </c>
      <c r="AA478" s="24">
        <f t="shared" si="76"/>
        <v>-8.3426855618240481E-5</v>
      </c>
    </row>
    <row r="479" spans="1:27" s="25" customFormat="1" x14ac:dyDescent="0.35">
      <c r="A479" s="20">
        <v>44635</v>
      </c>
      <c r="B479" s="21">
        <v>18.898</v>
      </c>
      <c r="C479" s="22">
        <v>23964.720000000001</v>
      </c>
      <c r="D479" s="23">
        <f t="shared" si="70"/>
        <v>-1.228244394501643E-2</v>
      </c>
      <c r="E479" s="23">
        <f t="shared" si="70"/>
        <v>-1.2346126756645259E-2</v>
      </c>
      <c r="F479" s="24">
        <f t="shared" ref="F479:F542" si="77">+D479-E479</f>
        <v>6.368281162882905E-5</v>
      </c>
      <c r="H479" s="20">
        <v>44635</v>
      </c>
      <c r="I479" s="21">
        <v>18.739000000000001</v>
      </c>
      <c r="J479" s="22">
        <v>23964.720000000001</v>
      </c>
      <c r="K479" s="23">
        <f t="shared" si="71"/>
        <v>-1.2333315764507358E-2</v>
      </c>
      <c r="L479" s="23">
        <f t="shared" si="71"/>
        <v>-1.2346126756645259E-2</v>
      </c>
      <c r="M479" s="24">
        <f t="shared" si="72"/>
        <v>1.28109921379016E-5</v>
      </c>
      <c r="O479" s="20">
        <v>44635</v>
      </c>
      <c r="P479" s="21">
        <v>17.222000000000001</v>
      </c>
      <c r="Q479" s="22">
        <v>55197.41</v>
      </c>
      <c r="R479" s="23">
        <f t="shared" si="73"/>
        <v>-9.3189139438563107E-3</v>
      </c>
      <c r="S479" s="23">
        <f t="shared" si="73"/>
        <v>-9.3255200387672987E-3</v>
      </c>
      <c r="T479" s="24">
        <f t="shared" si="74"/>
        <v>6.6060949109880696E-6</v>
      </c>
      <c r="V479" s="20">
        <v>44635</v>
      </c>
      <c r="W479" s="21">
        <v>17.074000000000002</v>
      </c>
      <c r="X479" s="22">
        <v>55197.41</v>
      </c>
      <c r="Y479" s="23">
        <f t="shared" si="75"/>
        <v>-9.2839735406754498E-3</v>
      </c>
      <c r="Z479" s="23">
        <f t="shared" si="75"/>
        <v>-9.3255200387672987E-3</v>
      </c>
      <c r="AA479" s="24">
        <f t="shared" si="76"/>
        <v>4.154649809184896E-5</v>
      </c>
    </row>
    <row r="480" spans="1:27" s="25" customFormat="1" x14ac:dyDescent="0.35">
      <c r="A480" s="20">
        <v>44636</v>
      </c>
      <c r="B480" s="21">
        <v>19.251000000000001</v>
      </c>
      <c r="C480" s="22">
        <v>24414</v>
      </c>
      <c r="D480" s="23">
        <f t="shared" si="70"/>
        <v>1.8679225314848225E-2</v>
      </c>
      <c r="E480" s="23">
        <f t="shared" si="70"/>
        <v>1.874755891159996E-2</v>
      </c>
      <c r="F480" s="24">
        <f t="shared" si="77"/>
        <v>-6.8333596751735115E-5</v>
      </c>
      <c r="H480" s="20">
        <v>44636</v>
      </c>
      <c r="I480" s="21">
        <v>19.088999999999999</v>
      </c>
      <c r="J480" s="22">
        <v>24414</v>
      </c>
      <c r="K480" s="23">
        <f t="shared" si="71"/>
        <v>1.8677624206200782E-2</v>
      </c>
      <c r="L480" s="23">
        <f t="shared" si="71"/>
        <v>1.874755891159996E-2</v>
      </c>
      <c r="M480" s="24">
        <f t="shared" si="72"/>
        <v>-6.9934705399177233E-5</v>
      </c>
      <c r="O480" s="20">
        <v>44636</v>
      </c>
      <c r="P480" s="21">
        <v>17.61</v>
      </c>
      <c r="Q480" s="22">
        <v>56447.39</v>
      </c>
      <c r="R480" s="23">
        <f t="shared" si="73"/>
        <v>2.2529322959005782E-2</v>
      </c>
      <c r="S480" s="23">
        <f t="shared" si="73"/>
        <v>2.264562775680945E-2</v>
      </c>
      <c r="T480" s="24">
        <f t="shared" si="74"/>
        <v>-1.1630479780366798E-4</v>
      </c>
      <c r="V480" s="20">
        <v>44636</v>
      </c>
      <c r="W480" s="21">
        <v>17.457999999999998</v>
      </c>
      <c r="X480" s="22">
        <v>56447.39</v>
      </c>
      <c r="Y480" s="23">
        <f t="shared" si="75"/>
        <v>2.24903361836708E-2</v>
      </c>
      <c r="Z480" s="23">
        <f t="shared" si="75"/>
        <v>2.264562775680945E-2</v>
      </c>
      <c r="AA480" s="24">
        <f t="shared" si="76"/>
        <v>-1.552915731386495E-4</v>
      </c>
    </row>
    <row r="481" spans="1:27" s="25" customFormat="1" x14ac:dyDescent="0.35">
      <c r="A481" s="20">
        <v>44637</v>
      </c>
      <c r="B481" s="21">
        <v>19.603999999999999</v>
      </c>
      <c r="C481" s="22">
        <v>24862.27</v>
      </c>
      <c r="D481" s="23">
        <f t="shared" si="70"/>
        <v>1.8336709781309857E-2</v>
      </c>
      <c r="E481" s="23">
        <f t="shared" si="70"/>
        <v>1.836118620463667E-2</v>
      </c>
      <c r="F481" s="24">
        <f t="shared" si="77"/>
        <v>-2.4476423326813546E-5</v>
      </c>
      <c r="H481" s="20">
        <v>44637</v>
      </c>
      <c r="I481" s="21">
        <v>19.439</v>
      </c>
      <c r="J481" s="22">
        <v>24862.27</v>
      </c>
      <c r="K481" s="23">
        <f t="shared" si="71"/>
        <v>1.8335166850018458E-2</v>
      </c>
      <c r="L481" s="23">
        <f t="shared" si="71"/>
        <v>1.836118620463667E-2</v>
      </c>
      <c r="M481" s="24">
        <f t="shared" si="72"/>
        <v>-2.6019354618211921E-5</v>
      </c>
      <c r="O481" s="20">
        <v>44637</v>
      </c>
      <c r="P481" s="21">
        <v>17.869</v>
      </c>
      <c r="Q481" s="22">
        <v>57280.2</v>
      </c>
      <c r="R481" s="23">
        <f t="shared" si="73"/>
        <v>1.4707552526973311E-2</v>
      </c>
      <c r="S481" s="23">
        <f t="shared" si="73"/>
        <v>1.4753737949619872E-2</v>
      </c>
      <c r="T481" s="24">
        <f t="shared" si="74"/>
        <v>-4.6185422646560781E-5</v>
      </c>
      <c r="V481" s="20">
        <v>44637</v>
      </c>
      <c r="W481" s="21">
        <v>17.715</v>
      </c>
      <c r="X481" s="22">
        <v>57280.2</v>
      </c>
      <c r="Y481" s="23">
        <f t="shared" si="75"/>
        <v>1.4721044793218008E-2</v>
      </c>
      <c r="Z481" s="23">
        <f t="shared" si="75"/>
        <v>1.4753737949619872E-2</v>
      </c>
      <c r="AA481" s="24">
        <f t="shared" si="76"/>
        <v>-3.2693156401863988E-5</v>
      </c>
    </row>
    <row r="482" spans="1:27" s="25" customFormat="1" x14ac:dyDescent="0.35">
      <c r="A482" s="20">
        <v>44641</v>
      </c>
      <c r="B482" s="21">
        <v>19.411999999999999</v>
      </c>
      <c r="C482" s="22">
        <v>24618.52</v>
      </c>
      <c r="D482" s="23">
        <f t="shared" si="70"/>
        <v>-9.7939196082432733E-3</v>
      </c>
      <c r="E482" s="23">
        <f t="shared" si="70"/>
        <v>-9.8040122643668903E-3</v>
      </c>
      <c r="F482" s="24">
        <f t="shared" si="77"/>
        <v>1.0092656123616983E-5</v>
      </c>
      <c r="H482" s="20">
        <v>44641</v>
      </c>
      <c r="I482" s="21">
        <v>19.247</v>
      </c>
      <c r="J482" s="22">
        <v>24618.52</v>
      </c>
      <c r="K482" s="23">
        <f t="shared" si="71"/>
        <v>-9.8770512886465767E-3</v>
      </c>
      <c r="L482" s="23">
        <f t="shared" si="71"/>
        <v>-9.8040122643668903E-3</v>
      </c>
      <c r="M482" s="24">
        <f t="shared" si="72"/>
        <v>-7.3039024279686338E-5</v>
      </c>
      <c r="O482" s="20">
        <v>44641</v>
      </c>
      <c r="P482" s="21">
        <v>17.643999999999998</v>
      </c>
      <c r="Q482" s="22">
        <v>56549.42</v>
      </c>
      <c r="R482" s="23">
        <f t="shared" si="73"/>
        <v>-1.259163915160344E-2</v>
      </c>
      <c r="S482" s="23">
        <f t="shared" si="73"/>
        <v>-1.2757986180215841E-2</v>
      </c>
      <c r="T482" s="24">
        <f t="shared" si="74"/>
        <v>1.6634702861240136E-4</v>
      </c>
      <c r="V482" s="20">
        <v>44641</v>
      </c>
      <c r="W482" s="21">
        <v>17.491</v>
      </c>
      <c r="X482" s="22">
        <v>56549.42</v>
      </c>
      <c r="Y482" s="23">
        <f t="shared" si="75"/>
        <v>-1.2644651425345765E-2</v>
      </c>
      <c r="Z482" s="23">
        <f t="shared" si="75"/>
        <v>-1.2757986180215841E-2</v>
      </c>
      <c r="AA482" s="24">
        <f t="shared" si="76"/>
        <v>1.1333475487007583E-4</v>
      </c>
    </row>
    <row r="483" spans="1:27" s="25" customFormat="1" x14ac:dyDescent="0.35">
      <c r="A483" s="20">
        <v>44642</v>
      </c>
      <c r="B483" s="21">
        <v>19.635999999999999</v>
      </c>
      <c r="C483" s="22">
        <v>24903.14</v>
      </c>
      <c r="D483" s="23">
        <f t="shared" ref="D483:E546" si="78">B483/B482-1</f>
        <v>1.1539254069647731E-2</v>
      </c>
      <c r="E483" s="23">
        <f t="shared" si="78"/>
        <v>1.1561214890253302E-2</v>
      </c>
      <c r="F483" s="24">
        <f t="shared" si="77"/>
        <v>-2.196082060557103E-5</v>
      </c>
      <c r="H483" s="20">
        <v>44642</v>
      </c>
      <c r="I483" s="21">
        <v>19.469000000000001</v>
      </c>
      <c r="J483" s="22">
        <v>24903.14</v>
      </c>
      <c r="K483" s="23">
        <f t="shared" si="71"/>
        <v>1.1534265080272332E-2</v>
      </c>
      <c r="L483" s="23">
        <f t="shared" si="71"/>
        <v>1.1561214890253302E-2</v>
      </c>
      <c r="M483" s="24">
        <f t="shared" si="72"/>
        <v>-2.6949809980969519E-5</v>
      </c>
      <c r="O483" s="20">
        <v>44642</v>
      </c>
      <c r="P483" s="21">
        <v>17.673999999999999</v>
      </c>
      <c r="Q483" s="22">
        <v>56645.23</v>
      </c>
      <c r="R483" s="23">
        <f t="shared" si="73"/>
        <v>1.7002947177511274E-3</v>
      </c>
      <c r="S483" s="23">
        <f t="shared" si="73"/>
        <v>1.6942702506941298E-3</v>
      </c>
      <c r="T483" s="24">
        <f t="shared" si="74"/>
        <v>6.0244670569975511E-6</v>
      </c>
      <c r="V483" s="20">
        <v>44642</v>
      </c>
      <c r="W483" s="21">
        <v>17.52</v>
      </c>
      <c r="X483" s="22">
        <v>56645.23</v>
      </c>
      <c r="Y483" s="23">
        <f t="shared" si="75"/>
        <v>1.6579955405637836E-3</v>
      </c>
      <c r="Z483" s="23">
        <f t="shared" si="75"/>
        <v>1.6942702506941298E-3</v>
      </c>
      <c r="AA483" s="24">
        <f t="shared" si="76"/>
        <v>-3.6274710130346222E-5</v>
      </c>
    </row>
    <row r="484" spans="1:27" s="25" customFormat="1" x14ac:dyDescent="0.35">
      <c r="A484" s="20">
        <v>44643</v>
      </c>
      <c r="B484" s="21">
        <v>19.556999999999999</v>
      </c>
      <c r="C484" s="22">
        <v>24802.74</v>
      </c>
      <c r="D484" s="23">
        <f t="shared" si="78"/>
        <v>-4.0232226522713965E-3</v>
      </c>
      <c r="E484" s="23">
        <f t="shared" si="78"/>
        <v>-4.0316201089499737E-3</v>
      </c>
      <c r="F484" s="24">
        <f t="shared" si="77"/>
        <v>8.3974566785771643E-6</v>
      </c>
      <c r="H484" s="20">
        <v>44643</v>
      </c>
      <c r="I484" s="21">
        <v>19.39</v>
      </c>
      <c r="J484" s="22">
        <v>24802.74</v>
      </c>
      <c r="K484" s="23">
        <f t="shared" si="71"/>
        <v>-4.0577328059993034E-3</v>
      </c>
      <c r="L484" s="23">
        <f t="shared" si="71"/>
        <v>-4.0316201089499737E-3</v>
      </c>
      <c r="M484" s="24">
        <f t="shared" si="72"/>
        <v>-2.6112697049329725E-5</v>
      </c>
      <c r="O484" s="20">
        <v>44643</v>
      </c>
      <c r="P484" s="21">
        <v>17.712</v>
      </c>
      <c r="Q484" s="22">
        <v>56768.23</v>
      </c>
      <c r="R484" s="23">
        <f t="shared" si="73"/>
        <v>2.1500509222587283E-3</v>
      </c>
      <c r="S484" s="23">
        <f t="shared" si="73"/>
        <v>2.1714096667979632E-3</v>
      </c>
      <c r="T484" s="24">
        <f t="shared" si="74"/>
        <v>-2.135874453923492E-5</v>
      </c>
      <c r="V484" s="20">
        <v>44643</v>
      </c>
      <c r="W484" s="21">
        <v>17.558</v>
      </c>
      <c r="X484" s="22">
        <v>56768.23</v>
      </c>
      <c r="Y484" s="23">
        <f t="shared" si="75"/>
        <v>2.1689497716894657E-3</v>
      </c>
      <c r="Z484" s="23">
        <f t="shared" si="75"/>
        <v>2.1714096667979632E-3</v>
      </c>
      <c r="AA484" s="24">
        <f t="shared" si="76"/>
        <v>-2.459895108497534E-6</v>
      </c>
    </row>
    <row r="485" spans="1:27" s="25" customFormat="1" x14ac:dyDescent="0.35">
      <c r="A485" s="20">
        <v>44644</v>
      </c>
      <c r="B485" s="21">
        <v>19.53</v>
      </c>
      <c r="C485" s="22">
        <v>24769.75</v>
      </c>
      <c r="D485" s="23">
        <f t="shared" si="78"/>
        <v>-1.3805798435341243E-3</v>
      </c>
      <c r="E485" s="23">
        <f t="shared" si="78"/>
        <v>-1.3300949814416541E-3</v>
      </c>
      <c r="F485" s="24">
        <f t="shared" si="77"/>
        <v>-5.0484862092470273E-5</v>
      </c>
      <c r="H485" s="20">
        <v>44644</v>
      </c>
      <c r="I485" s="21">
        <v>19.364000000000001</v>
      </c>
      <c r="J485" s="22">
        <v>24769.75</v>
      </c>
      <c r="K485" s="23">
        <f t="shared" si="71"/>
        <v>-1.3408973697782711E-3</v>
      </c>
      <c r="L485" s="23">
        <f t="shared" si="71"/>
        <v>-1.3300949814416541E-3</v>
      </c>
      <c r="M485" s="24">
        <f t="shared" si="72"/>
        <v>-1.0802388336617064E-5</v>
      </c>
      <c r="O485" s="20">
        <v>44644</v>
      </c>
      <c r="P485" s="21">
        <v>17.745000000000001</v>
      </c>
      <c r="Q485" s="22">
        <v>56875.81</v>
      </c>
      <c r="R485" s="23">
        <f t="shared" si="73"/>
        <v>1.8631436314364702E-3</v>
      </c>
      <c r="S485" s="23">
        <f t="shared" si="73"/>
        <v>1.8950740581482606E-3</v>
      </c>
      <c r="T485" s="24">
        <f t="shared" si="74"/>
        <v>-3.1930426711790361E-5</v>
      </c>
      <c r="V485" s="20">
        <v>44644</v>
      </c>
      <c r="W485" s="21">
        <v>17.59</v>
      </c>
      <c r="X485" s="22">
        <v>56875.81</v>
      </c>
      <c r="Y485" s="23">
        <f t="shared" si="75"/>
        <v>1.8225310399817563E-3</v>
      </c>
      <c r="Z485" s="23">
        <f t="shared" si="75"/>
        <v>1.8950740581482606E-3</v>
      </c>
      <c r="AA485" s="24">
        <f t="shared" si="76"/>
        <v>-7.2543018166504325E-5</v>
      </c>
    </row>
    <row r="486" spans="1:27" s="25" customFormat="1" x14ac:dyDescent="0.35">
      <c r="A486" s="20">
        <v>44645</v>
      </c>
      <c r="B486" s="21">
        <v>19.451000000000001</v>
      </c>
      <c r="C486" s="22">
        <v>24669.45</v>
      </c>
      <c r="D486" s="23">
        <f t="shared" si="78"/>
        <v>-4.0450588837686041E-3</v>
      </c>
      <c r="E486" s="23">
        <f t="shared" si="78"/>
        <v>-4.0492939977189168E-3</v>
      </c>
      <c r="F486" s="24">
        <f t="shared" si="77"/>
        <v>4.23511395031273E-6</v>
      </c>
      <c r="H486" s="20">
        <v>44645</v>
      </c>
      <c r="I486" s="21">
        <v>19.285</v>
      </c>
      <c r="J486" s="22">
        <v>24669.45</v>
      </c>
      <c r="K486" s="23">
        <f t="shared" si="71"/>
        <v>-4.0797355918199552E-3</v>
      </c>
      <c r="L486" s="23">
        <f t="shared" si="71"/>
        <v>-4.0492939977189168E-3</v>
      </c>
      <c r="M486" s="24">
        <f t="shared" si="72"/>
        <v>-3.0441594101038305E-5</v>
      </c>
      <c r="O486" s="20">
        <v>44645</v>
      </c>
      <c r="P486" s="21">
        <v>17.751999999999999</v>
      </c>
      <c r="Q486" s="22">
        <v>56898.91</v>
      </c>
      <c r="R486" s="23">
        <f t="shared" si="73"/>
        <v>3.9447731755415383E-4</v>
      </c>
      <c r="S486" s="23">
        <f t="shared" si="73"/>
        <v>4.0614806189154251E-4</v>
      </c>
      <c r="T486" s="24">
        <f t="shared" si="74"/>
        <v>-1.1670744337388683E-5</v>
      </c>
      <c r="V486" s="20">
        <v>44645</v>
      </c>
      <c r="W486" s="21">
        <v>17.597000000000001</v>
      </c>
      <c r="X486" s="22">
        <v>56898.91</v>
      </c>
      <c r="Y486" s="23">
        <f t="shared" si="75"/>
        <v>3.9795338260373292E-4</v>
      </c>
      <c r="Z486" s="23">
        <f t="shared" si="75"/>
        <v>4.0614806189154251E-4</v>
      </c>
      <c r="AA486" s="24">
        <f t="shared" si="76"/>
        <v>-8.194679287809592E-6</v>
      </c>
    </row>
    <row r="487" spans="1:27" s="25" customFormat="1" x14ac:dyDescent="0.35">
      <c r="A487" s="20">
        <v>44648</v>
      </c>
      <c r="B487" s="21">
        <v>19.529</v>
      </c>
      <c r="C487" s="22">
        <v>24768.69</v>
      </c>
      <c r="D487" s="23">
        <f t="shared" si="78"/>
        <v>4.0100766027453272E-3</v>
      </c>
      <c r="E487" s="23">
        <f t="shared" si="78"/>
        <v>4.0227893203941267E-3</v>
      </c>
      <c r="F487" s="24">
        <f t="shared" si="77"/>
        <v>-1.2712717648799554E-5</v>
      </c>
      <c r="H487" s="20">
        <v>44648</v>
      </c>
      <c r="I487" s="21">
        <v>19.361999999999998</v>
      </c>
      <c r="J487" s="22">
        <v>24768.69</v>
      </c>
      <c r="K487" s="23">
        <f t="shared" si="71"/>
        <v>3.9927404718691495E-3</v>
      </c>
      <c r="L487" s="23">
        <f t="shared" si="71"/>
        <v>4.0227893203941267E-3</v>
      </c>
      <c r="M487" s="24">
        <f t="shared" si="72"/>
        <v>-3.0048848524977245E-5</v>
      </c>
      <c r="O487" s="20">
        <v>44648</v>
      </c>
      <c r="P487" s="21">
        <v>17.696000000000002</v>
      </c>
      <c r="Q487" s="22">
        <v>56720.93</v>
      </c>
      <c r="R487" s="23">
        <f t="shared" si="73"/>
        <v>-3.1545741324919829E-3</v>
      </c>
      <c r="S487" s="23">
        <f t="shared" si="73"/>
        <v>-3.1280036823201351E-3</v>
      </c>
      <c r="T487" s="24">
        <f t="shared" si="74"/>
        <v>-2.6570450171847781E-5</v>
      </c>
      <c r="V487" s="20">
        <v>44648</v>
      </c>
      <c r="W487" s="21">
        <v>17.541</v>
      </c>
      <c r="X487" s="22">
        <v>56720.93</v>
      </c>
      <c r="Y487" s="23">
        <f t="shared" si="75"/>
        <v>-3.1823606296528251E-3</v>
      </c>
      <c r="Z487" s="23">
        <f t="shared" si="75"/>
        <v>-3.1280036823201351E-3</v>
      </c>
      <c r="AA487" s="24">
        <f t="shared" si="76"/>
        <v>-5.435694733268992E-5</v>
      </c>
    </row>
    <row r="488" spans="1:27" s="25" customFormat="1" x14ac:dyDescent="0.35">
      <c r="A488" s="20">
        <v>44649</v>
      </c>
      <c r="B488" s="21">
        <v>19.646000000000001</v>
      </c>
      <c r="C488" s="22">
        <v>24917.57</v>
      </c>
      <c r="D488" s="23">
        <f t="shared" si="78"/>
        <v>5.9910901735880095E-3</v>
      </c>
      <c r="E488" s="23">
        <f t="shared" si="78"/>
        <v>6.0108144597070812E-3</v>
      </c>
      <c r="F488" s="24">
        <f t="shared" si="77"/>
        <v>-1.9724286119071621E-5</v>
      </c>
      <c r="H488" s="20">
        <v>44649</v>
      </c>
      <c r="I488" s="21">
        <v>19.477</v>
      </c>
      <c r="J488" s="22">
        <v>24917.57</v>
      </c>
      <c r="K488" s="23">
        <f t="shared" si="71"/>
        <v>5.9394690631133784E-3</v>
      </c>
      <c r="L488" s="23">
        <f t="shared" si="71"/>
        <v>6.0108144597070812E-3</v>
      </c>
      <c r="M488" s="24">
        <f t="shared" si="72"/>
        <v>-7.1345396593702759E-5</v>
      </c>
      <c r="O488" s="20">
        <v>44649</v>
      </c>
      <c r="P488" s="21">
        <v>17.78</v>
      </c>
      <c r="Q488" s="22">
        <v>56996.24</v>
      </c>
      <c r="R488" s="23">
        <f t="shared" si="73"/>
        <v>4.746835443038E-3</v>
      </c>
      <c r="S488" s="23">
        <f t="shared" si="73"/>
        <v>4.8537638575389952E-3</v>
      </c>
      <c r="T488" s="24">
        <f t="shared" si="74"/>
        <v>-1.0692841450099522E-4</v>
      </c>
      <c r="V488" s="20">
        <v>44649</v>
      </c>
      <c r="W488" s="21">
        <v>17.623999999999999</v>
      </c>
      <c r="X488" s="22">
        <v>56996.24</v>
      </c>
      <c r="Y488" s="23">
        <f t="shared" si="75"/>
        <v>4.7317712787182664E-3</v>
      </c>
      <c r="Z488" s="23">
        <f t="shared" si="75"/>
        <v>4.8537638575389952E-3</v>
      </c>
      <c r="AA488" s="24">
        <f t="shared" si="76"/>
        <v>-1.2199257882072878E-4</v>
      </c>
    </row>
    <row r="489" spans="1:27" s="25" customFormat="1" x14ac:dyDescent="0.35">
      <c r="A489" s="20">
        <v>44650</v>
      </c>
      <c r="B489" s="21">
        <v>19.841000000000001</v>
      </c>
      <c r="C489" s="22">
        <v>25166.31</v>
      </c>
      <c r="D489" s="23">
        <f t="shared" si="78"/>
        <v>9.9256846177337987E-3</v>
      </c>
      <c r="E489" s="23">
        <f t="shared" si="78"/>
        <v>9.9825143463025956E-3</v>
      </c>
      <c r="F489" s="24">
        <f t="shared" si="77"/>
        <v>-5.6829728568796867E-5</v>
      </c>
      <c r="H489" s="20">
        <v>44650</v>
      </c>
      <c r="I489" s="21">
        <v>19.670000000000002</v>
      </c>
      <c r="J489" s="22">
        <v>25166.31</v>
      </c>
      <c r="K489" s="23">
        <f t="shared" si="71"/>
        <v>9.9091235816604062E-3</v>
      </c>
      <c r="L489" s="23">
        <f t="shared" si="71"/>
        <v>9.9825143463025956E-3</v>
      </c>
      <c r="M489" s="24">
        <f t="shared" si="72"/>
        <v>-7.339076464218941E-5</v>
      </c>
      <c r="O489" s="20">
        <v>44650</v>
      </c>
      <c r="P489" s="21">
        <v>17.882999999999999</v>
      </c>
      <c r="Q489" s="22">
        <v>57360.36</v>
      </c>
      <c r="R489" s="23">
        <f t="shared" si="73"/>
        <v>5.7930258717659999E-3</v>
      </c>
      <c r="S489" s="23">
        <f t="shared" si="73"/>
        <v>6.3884915917260532E-3</v>
      </c>
      <c r="T489" s="24">
        <f t="shared" si="74"/>
        <v>-5.9546571996005326E-4</v>
      </c>
      <c r="V489" s="20">
        <v>44650</v>
      </c>
      <c r="W489" s="21">
        <v>17.725999999999999</v>
      </c>
      <c r="X489" s="22">
        <v>57360.36</v>
      </c>
      <c r="Y489" s="23">
        <f t="shared" si="75"/>
        <v>5.7875624148888694E-3</v>
      </c>
      <c r="Z489" s="23">
        <f t="shared" si="75"/>
        <v>6.3884915917260532E-3</v>
      </c>
      <c r="AA489" s="24">
        <f t="shared" si="76"/>
        <v>-6.0092917683718383E-4</v>
      </c>
    </row>
    <row r="490" spans="1:27" s="25" customFormat="1" x14ac:dyDescent="0.35">
      <c r="A490" s="20">
        <v>44651</v>
      </c>
      <c r="B490" s="21">
        <v>19.803000000000001</v>
      </c>
      <c r="C490" s="22">
        <v>25118.14</v>
      </c>
      <c r="D490" s="23">
        <f t="shared" si="78"/>
        <v>-1.915226047074281E-3</v>
      </c>
      <c r="E490" s="23">
        <f t="shared" si="78"/>
        <v>-1.9140668616098866E-3</v>
      </c>
      <c r="F490" s="24">
        <f t="shared" si="77"/>
        <v>-1.1591854643944188E-6</v>
      </c>
      <c r="H490" s="20">
        <v>44651</v>
      </c>
      <c r="I490" s="21">
        <v>19.632999999999999</v>
      </c>
      <c r="J490" s="22">
        <v>25118.14</v>
      </c>
      <c r="K490" s="23">
        <f t="shared" si="71"/>
        <v>-1.8810371123539893E-3</v>
      </c>
      <c r="L490" s="23">
        <f t="shared" si="71"/>
        <v>-1.9140668616098866E-3</v>
      </c>
      <c r="M490" s="24">
        <f t="shared" si="72"/>
        <v>3.30297492558973E-5</v>
      </c>
      <c r="O490" s="20">
        <v>44651</v>
      </c>
      <c r="P490" s="21">
        <v>17.904</v>
      </c>
      <c r="Q490" s="22">
        <v>57445.19</v>
      </c>
      <c r="R490" s="23">
        <f t="shared" si="73"/>
        <v>1.1742996141588247E-3</v>
      </c>
      <c r="S490" s="23">
        <f t="shared" si="73"/>
        <v>1.4788958786171591E-3</v>
      </c>
      <c r="T490" s="24">
        <f t="shared" si="74"/>
        <v>-3.0459626445833443E-4</v>
      </c>
      <c r="V490" s="20">
        <v>44651</v>
      </c>
      <c r="W490" s="21">
        <v>17.745999999999999</v>
      </c>
      <c r="X490" s="22">
        <v>57445.19</v>
      </c>
      <c r="Y490" s="23">
        <f t="shared" si="75"/>
        <v>1.1282861333634653E-3</v>
      </c>
      <c r="Z490" s="23">
        <f t="shared" si="75"/>
        <v>1.4788958786171591E-3</v>
      </c>
      <c r="AA490" s="24">
        <f t="shared" si="76"/>
        <v>-3.5060974525369382E-4</v>
      </c>
    </row>
    <row r="491" spans="1:27" s="25" customFormat="1" x14ac:dyDescent="0.35">
      <c r="A491" s="20">
        <v>44652</v>
      </c>
      <c r="B491" s="21">
        <v>20.035</v>
      </c>
      <c r="C491" s="22">
        <v>25413.94</v>
      </c>
      <c r="D491" s="23">
        <f t="shared" si="78"/>
        <v>1.1715396657072219E-2</v>
      </c>
      <c r="E491" s="23">
        <f t="shared" si="78"/>
        <v>1.1776349681942966E-2</v>
      </c>
      <c r="F491" s="24">
        <f t="shared" si="77"/>
        <v>-6.095302487074683E-5</v>
      </c>
      <c r="H491" s="20">
        <v>44652</v>
      </c>
      <c r="I491" s="21">
        <v>19.863</v>
      </c>
      <c r="J491" s="22">
        <v>25413.94</v>
      </c>
      <c r="K491" s="23">
        <f t="shared" si="71"/>
        <v>1.1714969693882749E-2</v>
      </c>
      <c r="L491" s="23">
        <f t="shared" si="71"/>
        <v>1.1776349681942966E-2</v>
      </c>
      <c r="M491" s="24">
        <f t="shared" si="72"/>
        <v>-6.1379988060217272E-5</v>
      </c>
      <c r="O491" s="20">
        <v>44652</v>
      </c>
      <c r="P491" s="21">
        <v>18.181000000000001</v>
      </c>
      <c r="Q491" s="22">
        <v>58337.52</v>
      </c>
      <c r="R491" s="23">
        <f t="shared" si="73"/>
        <v>1.5471403038427312E-2</v>
      </c>
      <c r="S491" s="23">
        <f t="shared" si="73"/>
        <v>1.5533589496352862E-2</v>
      </c>
      <c r="T491" s="24">
        <f t="shared" si="74"/>
        <v>-6.2186457925550442E-5</v>
      </c>
      <c r="V491" s="20">
        <v>44652</v>
      </c>
      <c r="W491" s="21">
        <v>18.021000000000001</v>
      </c>
      <c r="X491" s="22">
        <v>58337.52</v>
      </c>
      <c r="Y491" s="23">
        <f t="shared" si="75"/>
        <v>1.5496449904203846E-2</v>
      </c>
      <c r="Z491" s="23">
        <f t="shared" si="75"/>
        <v>1.5533589496352862E-2</v>
      </c>
      <c r="AA491" s="24">
        <f t="shared" si="76"/>
        <v>-3.7139592149015854E-5</v>
      </c>
    </row>
    <row r="492" spans="1:27" s="25" customFormat="1" x14ac:dyDescent="0.35">
      <c r="A492" s="20">
        <v>44655</v>
      </c>
      <c r="B492" s="21">
        <v>20.468</v>
      </c>
      <c r="C492" s="22">
        <v>25964.720000000001</v>
      </c>
      <c r="D492" s="23">
        <f t="shared" si="78"/>
        <v>2.1612178687297146E-2</v>
      </c>
      <c r="E492" s="23">
        <f t="shared" si="78"/>
        <v>2.1672357769004114E-2</v>
      </c>
      <c r="F492" s="24">
        <f t="shared" si="77"/>
        <v>-6.0179081706968063E-5</v>
      </c>
      <c r="H492" s="20">
        <v>44655</v>
      </c>
      <c r="I492" s="21">
        <v>20.291</v>
      </c>
      <c r="J492" s="22">
        <v>25964.720000000001</v>
      </c>
      <c r="K492" s="23">
        <f t="shared" si="71"/>
        <v>2.1547601067311017E-2</v>
      </c>
      <c r="L492" s="23">
        <f t="shared" si="71"/>
        <v>2.1672357769004114E-2</v>
      </c>
      <c r="M492" s="24">
        <f t="shared" si="72"/>
        <v>-1.2475670169309616E-4</v>
      </c>
      <c r="O492" s="20">
        <v>44655</v>
      </c>
      <c r="P492" s="21">
        <v>18.471</v>
      </c>
      <c r="Q492" s="22">
        <v>59269.85</v>
      </c>
      <c r="R492" s="23">
        <f t="shared" si="73"/>
        <v>1.5950717782300172E-2</v>
      </c>
      <c r="S492" s="23">
        <f t="shared" si="73"/>
        <v>1.5981652973935168E-2</v>
      </c>
      <c r="T492" s="24">
        <f t="shared" si="74"/>
        <v>-3.0935191634995363E-5</v>
      </c>
      <c r="V492" s="20">
        <v>44655</v>
      </c>
      <c r="W492" s="21">
        <v>18.308</v>
      </c>
      <c r="X492" s="22">
        <v>59269.85</v>
      </c>
      <c r="Y492" s="23">
        <f t="shared" si="75"/>
        <v>1.5925864269463297E-2</v>
      </c>
      <c r="Z492" s="23">
        <f t="shared" si="75"/>
        <v>1.5981652973935168E-2</v>
      </c>
      <c r="AA492" s="24">
        <f t="shared" si="76"/>
        <v>-5.5788704471870787E-5</v>
      </c>
    </row>
    <row r="493" spans="1:27" s="25" customFormat="1" x14ac:dyDescent="0.35">
      <c r="A493" s="20">
        <v>44656</v>
      </c>
      <c r="B493" s="21">
        <v>20.361000000000001</v>
      </c>
      <c r="C493" s="22">
        <v>25829.11</v>
      </c>
      <c r="D493" s="23">
        <f t="shared" si="78"/>
        <v>-5.2276724643345318E-3</v>
      </c>
      <c r="E493" s="23">
        <f t="shared" si="78"/>
        <v>-5.2228562449354587E-3</v>
      </c>
      <c r="F493" s="24">
        <f t="shared" si="77"/>
        <v>-4.8162193990730628E-6</v>
      </c>
      <c r="H493" s="20">
        <v>44656</v>
      </c>
      <c r="I493" s="21">
        <v>20.184999999999999</v>
      </c>
      <c r="J493" s="22">
        <v>25829.11</v>
      </c>
      <c r="K493" s="23">
        <f t="shared" si="71"/>
        <v>-5.2239909319403699E-3</v>
      </c>
      <c r="L493" s="23">
        <f t="shared" si="71"/>
        <v>-5.2228562449354587E-3</v>
      </c>
      <c r="M493" s="24">
        <f t="shared" si="72"/>
        <v>-1.1346870049111502E-6</v>
      </c>
      <c r="O493" s="20">
        <v>44656</v>
      </c>
      <c r="P493" s="21">
        <v>18.62</v>
      </c>
      <c r="Q493" s="22">
        <v>59758.14</v>
      </c>
      <c r="R493" s="23">
        <f t="shared" si="73"/>
        <v>8.0666991500188967E-3</v>
      </c>
      <c r="S493" s="23">
        <f t="shared" si="73"/>
        <v>8.2384213896273817E-3</v>
      </c>
      <c r="T493" s="24">
        <f t="shared" si="74"/>
        <v>-1.7172223960848498E-4</v>
      </c>
      <c r="V493" s="20">
        <v>44656</v>
      </c>
      <c r="W493" s="21">
        <v>18.454999999999998</v>
      </c>
      <c r="X493" s="22">
        <v>59758.14</v>
      </c>
      <c r="Y493" s="23">
        <f t="shared" si="75"/>
        <v>8.0292768188769958E-3</v>
      </c>
      <c r="Z493" s="23">
        <f t="shared" si="75"/>
        <v>8.2384213896273817E-3</v>
      </c>
      <c r="AA493" s="24">
        <f t="shared" si="76"/>
        <v>-2.0914457075038584E-4</v>
      </c>
    </row>
    <row r="494" spans="1:27" s="25" customFormat="1" x14ac:dyDescent="0.35">
      <c r="A494" s="20">
        <v>44657</v>
      </c>
      <c r="B494" s="21">
        <v>20.192</v>
      </c>
      <c r="C494" s="22">
        <v>25613.71</v>
      </c>
      <c r="D494" s="23">
        <f t="shared" si="78"/>
        <v>-8.3001817199548356E-3</v>
      </c>
      <c r="E494" s="23">
        <f t="shared" si="78"/>
        <v>-8.3394278780802855E-3</v>
      </c>
      <c r="F494" s="24">
        <f t="shared" si="77"/>
        <v>3.9246158125449959E-5</v>
      </c>
      <c r="H494" s="20">
        <v>44657</v>
      </c>
      <c r="I494" s="21">
        <v>20.016999999999999</v>
      </c>
      <c r="J494" s="22">
        <v>25613.71</v>
      </c>
      <c r="K494" s="23">
        <f t="shared" si="71"/>
        <v>-8.3230121377260158E-3</v>
      </c>
      <c r="L494" s="23">
        <f t="shared" si="71"/>
        <v>-8.3394278780802855E-3</v>
      </c>
      <c r="M494" s="24">
        <f t="shared" si="72"/>
        <v>1.6415740354269737E-5</v>
      </c>
      <c r="O494" s="20">
        <v>44657</v>
      </c>
      <c r="P494" s="21">
        <v>18.687999999999999</v>
      </c>
      <c r="Q494" s="22">
        <v>59977.85</v>
      </c>
      <c r="R494" s="23">
        <f t="shared" si="73"/>
        <v>3.6519871106335255E-3</v>
      </c>
      <c r="S494" s="23">
        <f t="shared" si="73"/>
        <v>3.6766539253061392E-3</v>
      </c>
      <c r="T494" s="24">
        <f t="shared" si="74"/>
        <v>-2.4666814672613668E-5</v>
      </c>
      <c r="V494" s="20">
        <v>44657</v>
      </c>
      <c r="W494" s="21">
        <v>18.521999999999998</v>
      </c>
      <c r="X494" s="22">
        <v>59977.85</v>
      </c>
      <c r="Y494" s="23">
        <f t="shared" si="75"/>
        <v>3.6304524519099601E-3</v>
      </c>
      <c r="Z494" s="23">
        <f t="shared" si="75"/>
        <v>3.6766539253061392E-3</v>
      </c>
      <c r="AA494" s="24">
        <f t="shared" si="76"/>
        <v>-4.6201473396179082E-5</v>
      </c>
    </row>
    <row r="495" spans="1:27" s="25" customFormat="1" x14ac:dyDescent="0.35">
      <c r="A495" s="20">
        <v>44658</v>
      </c>
      <c r="B495" s="21">
        <v>20.001000000000001</v>
      </c>
      <c r="C495" s="22">
        <v>25371.88</v>
      </c>
      <c r="D495" s="23">
        <f t="shared" si="78"/>
        <v>-9.459191759112473E-3</v>
      </c>
      <c r="E495" s="23">
        <f t="shared" si="78"/>
        <v>-9.4414280477134183E-3</v>
      </c>
      <c r="F495" s="24">
        <f t="shared" si="77"/>
        <v>-1.7763711399054749E-5</v>
      </c>
      <c r="H495" s="20">
        <v>44658</v>
      </c>
      <c r="I495" s="21">
        <v>19.827999999999999</v>
      </c>
      <c r="J495" s="22">
        <v>25371.88</v>
      </c>
      <c r="K495" s="23">
        <f t="shared" si="71"/>
        <v>-9.441974321826474E-3</v>
      </c>
      <c r="L495" s="23">
        <f t="shared" si="71"/>
        <v>-9.4414280477134183E-3</v>
      </c>
      <c r="M495" s="24">
        <f t="shared" si="72"/>
        <v>-5.4627411305574469E-7</v>
      </c>
      <c r="O495" s="20">
        <v>44658</v>
      </c>
      <c r="P495" s="21">
        <v>18.632999999999999</v>
      </c>
      <c r="Q495" s="22">
        <v>59801.57</v>
      </c>
      <c r="R495" s="23">
        <f t="shared" si="73"/>
        <v>-2.9430650684931781E-3</v>
      </c>
      <c r="S495" s="23">
        <f t="shared" si="73"/>
        <v>-2.9390850122169576E-3</v>
      </c>
      <c r="T495" s="24">
        <f t="shared" si="74"/>
        <v>-3.980056276220445E-6</v>
      </c>
      <c r="V495" s="20">
        <v>44658</v>
      </c>
      <c r="W495" s="21">
        <v>18.468</v>
      </c>
      <c r="X495" s="22">
        <v>59801.57</v>
      </c>
      <c r="Y495" s="23">
        <f t="shared" si="75"/>
        <v>-2.9154518950436081E-3</v>
      </c>
      <c r="Z495" s="23">
        <f t="shared" si="75"/>
        <v>-2.9390850122169576E-3</v>
      </c>
      <c r="AA495" s="24">
        <f t="shared" si="76"/>
        <v>2.3633117173349483E-5</v>
      </c>
    </row>
    <row r="496" spans="1:27" s="25" customFormat="1" x14ac:dyDescent="0.35">
      <c r="A496" s="20">
        <v>44659</v>
      </c>
      <c r="B496" s="21">
        <v>20.164999999999999</v>
      </c>
      <c r="C496" s="22">
        <v>25580.15</v>
      </c>
      <c r="D496" s="23">
        <f t="shared" si="78"/>
        <v>8.1995900204989702E-3</v>
      </c>
      <c r="E496" s="23">
        <f t="shared" si="78"/>
        <v>8.2086940344980874E-3</v>
      </c>
      <c r="F496" s="24">
        <f t="shared" si="77"/>
        <v>-9.1040139991171998E-6</v>
      </c>
      <c r="H496" s="20">
        <v>44659</v>
      </c>
      <c r="I496" s="21">
        <v>19.989000000000001</v>
      </c>
      <c r="J496" s="22">
        <v>25580.15</v>
      </c>
      <c r="K496" s="23">
        <f t="shared" si="71"/>
        <v>8.1198305426670725E-3</v>
      </c>
      <c r="L496" s="23">
        <f t="shared" si="71"/>
        <v>8.2086940344980874E-3</v>
      </c>
      <c r="M496" s="24">
        <f t="shared" si="72"/>
        <v>-8.886349183101494E-5</v>
      </c>
      <c r="O496" s="20">
        <v>44659</v>
      </c>
      <c r="P496" s="21">
        <v>18.920000000000002</v>
      </c>
      <c r="Q496" s="22">
        <v>60726.33</v>
      </c>
      <c r="R496" s="23">
        <f t="shared" si="73"/>
        <v>1.5402780013953787E-2</v>
      </c>
      <c r="S496" s="23">
        <f t="shared" si="73"/>
        <v>1.5463808057213146E-2</v>
      </c>
      <c r="T496" s="24">
        <f t="shared" si="74"/>
        <v>-6.1028043259359066E-5</v>
      </c>
      <c r="V496" s="20">
        <v>44659</v>
      </c>
      <c r="W496" s="21">
        <v>18.751000000000001</v>
      </c>
      <c r="X496" s="22">
        <v>60726.33</v>
      </c>
      <c r="Y496" s="23">
        <f t="shared" si="75"/>
        <v>1.5323803335499209E-2</v>
      </c>
      <c r="Z496" s="23">
        <f t="shared" si="75"/>
        <v>1.5463808057213146E-2</v>
      </c>
      <c r="AA496" s="24">
        <f t="shared" si="76"/>
        <v>-1.4000472171393774E-4</v>
      </c>
    </row>
    <row r="497" spans="1:27" s="25" customFormat="1" x14ac:dyDescent="0.35">
      <c r="A497" s="20">
        <v>44662</v>
      </c>
      <c r="B497" s="21">
        <v>20.041</v>
      </c>
      <c r="C497" s="22">
        <v>25422.81</v>
      </c>
      <c r="D497" s="23">
        <f t="shared" si="78"/>
        <v>-6.1492685345895248E-3</v>
      </c>
      <c r="E497" s="23">
        <f t="shared" si="78"/>
        <v>-6.1508630715613188E-3</v>
      </c>
      <c r="F497" s="24">
        <f t="shared" si="77"/>
        <v>1.5945369717940139E-6</v>
      </c>
      <c r="H497" s="20">
        <v>44662</v>
      </c>
      <c r="I497" s="21">
        <v>19.864999999999998</v>
      </c>
      <c r="J497" s="22">
        <v>25422.81</v>
      </c>
      <c r="K497" s="23">
        <f t="shared" si="71"/>
        <v>-6.2034118765321722E-3</v>
      </c>
      <c r="L497" s="23">
        <f t="shared" si="71"/>
        <v>-6.1508630715613188E-3</v>
      </c>
      <c r="M497" s="24">
        <f t="shared" si="72"/>
        <v>-5.2548804970853347E-5</v>
      </c>
      <c r="O497" s="20">
        <v>44662</v>
      </c>
      <c r="P497" s="21">
        <v>19.106999999999999</v>
      </c>
      <c r="Q497" s="22">
        <v>61330.5</v>
      </c>
      <c r="R497" s="23">
        <f t="shared" si="73"/>
        <v>9.8837209302324869E-3</v>
      </c>
      <c r="S497" s="23">
        <f t="shared" si="73"/>
        <v>9.9490616343849148E-3</v>
      </c>
      <c r="T497" s="24">
        <f t="shared" si="74"/>
        <v>-6.5340704152427875E-5</v>
      </c>
      <c r="V497" s="20">
        <v>44662</v>
      </c>
      <c r="W497" s="21">
        <v>18.936</v>
      </c>
      <c r="X497" s="22">
        <v>61330.5</v>
      </c>
      <c r="Y497" s="23">
        <f t="shared" si="75"/>
        <v>9.8661404725080004E-3</v>
      </c>
      <c r="Z497" s="23">
        <f t="shared" si="75"/>
        <v>9.9490616343849148E-3</v>
      </c>
      <c r="AA497" s="24">
        <f t="shared" si="76"/>
        <v>-8.292116187691434E-5</v>
      </c>
    </row>
    <row r="498" spans="1:27" s="25" customFormat="1" x14ac:dyDescent="0.35">
      <c r="A498" s="20">
        <v>44663</v>
      </c>
      <c r="B498" s="21">
        <v>19.876999999999999</v>
      </c>
      <c r="C498" s="22">
        <v>25214.76</v>
      </c>
      <c r="D498" s="23">
        <f t="shared" si="78"/>
        <v>-8.1832243900005208E-3</v>
      </c>
      <c r="E498" s="23">
        <f t="shared" si="78"/>
        <v>-8.1835957551507077E-3</v>
      </c>
      <c r="F498" s="24">
        <f t="shared" si="77"/>
        <v>3.7136515018687533E-7</v>
      </c>
      <c r="H498" s="20">
        <v>44663</v>
      </c>
      <c r="I498" s="21">
        <v>19.702999999999999</v>
      </c>
      <c r="J498" s="22">
        <v>25214.76</v>
      </c>
      <c r="K498" s="23">
        <f t="shared" si="71"/>
        <v>-8.1550465643089876E-3</v>
      </c>
      <c r="L498" s="23">
        <f t="shared" si="71"/>
        <v>-8.1835957551507077E-3</v>
      </c>
      <c r="M498" s="24">
        <f t="shared" si="72"/>
        <v>2.854919084172014E-5</v>
      </c>
      <c r="O498" s="20">
        <v>44663</v>
      </c>
      <c r="P498" s="21">
        <v>18.891999999999999</v>
      </c>
      <c r="Q498" s="22">
        <v>60637.279999999999</v>
      </c>
      <c r="R498" s="23">
        <f t="shared" si="73"/>
        <v>-1.1252420578845457E-2</v>
      </c>
      <c r="S498" s="23">
        <f t="shared" si="73"/>
        <v>-1.1303022150479847E-2</v>
      </c>
      <c r="T498" s="24">
        <f t="shared" si="74"/>
        <v>5.0601571634389941E-5</v>
      </c>
      <c r="V498" s="20">
        <v>44663</v>
      </c>
      <c r="W498" s="21">
        <v>18.722999999999999</v>
      </c>
      <c r="X498" s="22">
        <v>60637.279999999999</v>
      </c>
      <c r="Y498" s="23">
        <f t="shared" si="75"/>
        <v>-1.124841571609636E-2</v>
      </c>
      <c r="Z498" s="23">
        <f t="shared" si="75"/>
        <v>-1.1303022150479847E-2</v>
      </c>
      <c r="AA498" s="24">
        <f t="shared" si="76"/>
        <v>5.4606434383486224E-5</v>
      </c>
    </row>
    <row r="499" spans="1:27" s="25" customFormat="1" x14ac:dyDescent="0.35">
      <c r="A499" s="20">
        <v>44664</v>
      </c>
      <c r="B499" s="21">
        <v>19.815999999999999</v>
      </c>
      <c r="C499" s="22">
        <v>25136.13</v>
      </c>
      <c r="D499" s="23">
        <f t="shared" si="78"/>
        <v>-3.068873572470654E-3</v>
      </c>
      <c r="E499" s="23">
        <f t="shared" si="78"/>
        <v>-3.118411597016868E-3</v>
      </c>
      <c r="F499" s="24">
        <f t="shared" si="77"/>
        <v>4.9538024546214032E-5</v>
      </c>
      <c r="H499" s="20">
        <v>44664</v>
      </c>
      <c r="I499" s="21">
        <v>19.641999999999999</v>
      </c>
      <c r="J499" s="22">
        <v>25136.13</v>
      </c>
      <c r="K499" s="23">
        <f t="shared" si="71"/>
        <v>-3.0959752321981782E-3</v>
      </c>
      <c r="L499" s="23">
        <f t="shared" si="71"/>
        <v>-3.118411597016868E-3</v>
      </c>
      <c r="M499" s="24">
        <f t="shared" si="72"/>
        <v>2.2436364818689825E-5</v>
      </c>
      <c r="O499" s="20">
        <v>44664</v>
      </c>
      <c r="P499" s="21">
        <v>18.917999999999999</v>
      </c>
      <c r="Q499" s="22">
        <v>60723.53</v>
      </c>
      <c r="R499" s="23">
        <f t="shared" si="73"/>
        <v>1.3762439127673609E-3</v>
      </c>
      <c r="S499" s="23">
        <f t="shared" si="73"/>
        <v>1.4223922972798064E-3</v>
      </c>
      <c r="T499" s="24">
        <f t="shared" si="74"/>
        <v>-4.6148384512445517E-5</v>
      </c>
      <c r="V499" s="20">
        <v>44664</v>
      </c>
      <c r="W499" s="21">
        <v>18.748999999999999</v>
      </c>
      <c r="X499" s="22">
        <v>60723.53</v>
      </c>
      <c r="Y499" s="23">
        <f t="shared" si="75"/>
        <v>1.3886663462052695E-3</v>
      </c>
      <c r="Z499" s="23">
        <f t="shared" si="75"/>
        <v>1.4223922972798064E-3</v>
      </c>
      <c r="AA499" s="24">
        <f t="shared" si="76"/>
        <v>-3.3725951074536908E-5</v>
      </c>
    </row>
    <row r="500" spans="1:27" s="25" customFormat="1" x14ac:dyDescent="0.35">
      <c r="A500" s="20">
        <v>44669</v>
      </c>
      <c r="B500" s="21">
        <v>19.472999999999999</v>
      </c>
      <c r="C500" s="22">
        <v>24701.75</v>
      </c>
      <c r="D500" s="23">
        <f t="shared" si="78"/>
        <v>-1.7309245054501377E-2</v>
      </c>
      <c r="E500" s="23">
        <f t="shared" si="78"/>
        <v>-1.7281100949111949E-2</v>
      </c>
      <c r="F500" s="24">
        <f t="shared" si="77"/>
        <v>-2.8144105389427132E-5</v>
      </c>
      <c r="H500" s="20">
        <v>44669</v>
      </c>
      <c r="I500" s="21">
        <v>19.302</v>
      </c>
      <c r="J500" s="22">
        <v>24701.75</v>
      </c>
      <c r="K500" s="23">
        <f t="shared" si="71"/>
        <v>-1.7309846247836269E-2</v>
      </c>
      <c r="L500" s="23">
        <f t="shared" si="71"/>
        <v>-1.7281100949111949E-2</v>
      </c>
      <c r="M500" s="24">
        <f t="shared" si="72"/>
        <v>-2.8745298724319746E-5</v>
      </c>
      <c r="O500" s="20">
        <v>44669</v>
      </c>
      <c r="P500" s="21">
        <v>18.850999999999999</v>
      </c>
      <c r="Q500" s="22">
        <v>60507.54</v>
      </c>
      <c r="R500" s="23">
        <f t="shared" si="73"/>
        <v>-3.541600592028793E-3</v>
      </c>
      <c r="S500" s="23">
        <f t="shared" si="73"/>
        <v>-3.5569407773230477E-3</v>
      </c>
      <c r="T500" s="24">
        <f t="shared" si="74"/>
        <v>1.5340185294254738E-5</v>
      </c>
      <c r="V500" s="20">
        <v>44669</v>
      </c>
      <c r="W500" s="21">
        <v>18.681000000000001</v>
      </c>
      <c r="X500" s="22">
        <v>60507.54</v>
      </c>
      <c r="Y500" s="23">
        <f t="shared" si="75"/>
        <v>-3.6268600992052091E-3</v>
      </c>
      <c r="Z500" s="23">
        <f t="shared" si="75"/>
        <v>-3.5569407773230477E-3</v>
      </c>
      <c r="AA500" s="24">
        <f t="shared" si="76"/>
        <v>-6.9919321882161434E-5</v>
      </c>
    </row>
    <row r="501" spans="1:27" s="25" customFormat="1" x14ac:dyDescent="0.35">
      <c r="A501" s="20">
        <v>44670</v>
      </c>
      <c r="B501" s="21">
        <v>19.231000000000002</v>
      </c>
      <c r="C501" s="22">
        <v>24392.54</v>
      </c>
      <c r="D501" s="23">
        <f t="shared" si="78"/>
        <v>-1.2427463667642247E-2</v>
      </c>
      <c r="E501" s="23">
        <f t="shared" si="78"/>
        <v>-1.2517736597609463E-2</v>
      </c>
      <c r="F501" s="24">
        <f t="shared" si="77"/>
        <v>9.0272929967216697E-5</v>
      </c>
      <c r="H501" s="20">
        <v>44670</v>
      </c>
      <c r="I501" s="21">
        <v>19.061</v>
      </c>
      <c r="J501" s="22">
        <v>24392.54</v>
      </c>
      <c r="K501" s="23">
        <f t="shared" si="71"/>
        <v>-1.2485752771733472E-2</v>
      </c>
      <c r="L501" s="23">
        <f t="shared" si="71"/>
        <v>-1.2517736597609463E-2</v>
      </c>
      <c r="M501" s="24">
        <f t="shared" si="72"/>
        <v>3.1983825875991911E-5</v>
      </c>
      <c r="O501" s="20">
        <v>44670</v>
      </c>
      <c r="P501" s="21">
        <v>18.509</v>
      </c>
      <c r="Q501" s="22">
        <v>59404.79</v>
      </c>
      <c r="R501" s="23">
        <f t="shared" si="73"/>
        <v>-1.8142273619436544E-2</v>
      </c>
      <c r="S501" s="23">
        <f t="shared" si="73"/>
        <v>-1.8225001379993278E-2</v>
      </c>
      <c r="T501" s="24">
        <f t="shared" si="74"/>
        <v>8.2727760556733365E-5</v>
      </c>
      <c r="V501" s="20">
        <v>44670</v>
      </c>
      <c r="W501" s="21">
        <v>18.341999999999999</v>
      </c>
      <c r="X501" s="22">
        <v>59404.79</v>
      </c>
      <c r="Y501" s="23">
        <f t="shared" si="75"/>
        <v>-1.814678015095561E-2</v>
      </c>
      <c r="Z501" s="23">
        <f t="shared" si="75"/>
        <v>-1.8225001379993278E-2</v>
      </c>
      <c r="AA501" s="24">
        <f t="shared" si="76"/>
        <v>7.822122903766715E-5</v>
      </c>
    </row>
    <row r="502" spans="1:27" s="25" customFormat="1" x14ac:dyDescent="0.35">
      <c r="A502" s="20">
        <v>44671</v>
      </c>
      <c r="B502" s="21">
        <v>19.431999999999999</v>
      </c>
      <c r="C502" s="22">
        <v>24648.400000000001</v>
      </c>
      <c r="D502" s="23">
        <f t="shared" si="78"/>
        <v>1.0451874577504849E-2</v>
      </c>
      <c r="E502" s="23">
        <f t="shared" si="78"/>
        <v>1.0489272539883077E-2</v>
      </c>
      <c r="F502" s="24">
        <f t="shared" si="77"/>
        <v>-3.7397962378227234E-5</v>
      </c>
      <c r="H502" s="20">
        <v>44671</v>
      </c>
      <c r="I502" s="21">
        <v>19.260000000000002</v>
      </c>
      <c r="J502" s="22">
        <v>24648.400000000001</v>
      </c>
      <c r="K502" s="23">
        <f t="shared" si="71"/>
        <v>1.0440165783537125E-2</v>
      </c>
      <c r="L502" s="23">
        <f t="shared" si="71"/>
        <v>1.0489272539883077E-2</v>
      </c>
      <c r="M502" s="24">
        <f t="shared" si="72"/>
        <v>-4.9106756345951297E-5</v>
      </c>
      <c r="O502" s="20">
        <v>44671</v>
      </c>
      <c r="P502" s="21">
        <v>18.600999999999999</v>
      </c>
      <c r="Q502" s="22">
        <v>59701.89</v>
      </c>
      <c r="R502" s="23">
        <f t="shared" si="73"/>
        <v>4.9705548652005938E-3</v>
      </c>
      <c r="S502" s="23">
        <f t="shared" si="73"/>
        <v>5.0012801997953993E-3</v>
      </c>
      <c r="T502" s="24">
        <f t="shared" si="74"/>
        <v>-3.0725334594805531E-5</v>
      </c>
      <c r="V502" s="20">
        <v>44671</v>
      </c>
      <c r="W502" s="21">
        <v>18.433</v>
      </c>
      <c r="X502" s="22">
        <v>59701.89</v>
      </c>
      <c r="Y502" s="23">
        <f t="shared" si="75"/>
        <v>4.9612910260605769E-3</v>
      </c>
      <c r="Z502" s="23">
        <f t="shared" si="75"/>
        <v>5.0012801997953993E-3</v>
      </c>
      <c r="AA502" s="24">
        <f t="shared" si="76"/>
        <v>-3.9989173734822359E-5</v>
      </c>
    </row>
    <row r="503" spans="1:27" s="25" customFormat="1" x14ac:dyDescent="0.35">
      <c r="A503" s="20">
        <v>44672</v>
      </c>
      <c r="B503" s="21">
        <v>19.722999999999999</v>
      </c>
      <c r="C503" s="22">
        <v>25017.73</v>
      </c>
      <c r="D503" s="23">
        <f t="shared" si="78"/>
        <v>1.4975298476739507E-2</v>
      </c>
      <c r="E503" s="23">
        <f t="shared" si="78"/>
        <v>1.4983934048457437E-2</v>
      </c>
      <c r="F503" s="24">
        <f t="shared" si="77"/>
        <v>-8.6355717179298352E-6</v>
      </c>
      <c r="H503" s="20">
        <v>44672</v>
      </c>
      <c r="I503" s="21">
        <v>19.547999999999998</v>
      </c>
      <c r="J503" s="22">
        <v>25017.73</v>
      </c>
      <c r="K503" s="23">
        <f t="shared" si="71"/>
        <v>1.4953271028037118E-2</v>
      </c>
      <c r="L503" s="23">
        <f t="shared" si="71"/>
        <v>1.4983934048457437E-2</v>
      </c>
      <c r="M503" s="24">
        <f t="shared" si="72"/>
        <v>-3.0663020420318432E-5</v>
      </c>
      <c r="O503" s="20">
        <v>44672</v>
      </c>
      <c r="P503" s="21">
        <v>18.837</v>
      </c>
      <c r="Q503" s="22">
        <v>60461.05</v>
      </c>
      <c r="R503" s="23">
        <f t="shared" si="73"/>
        <v>1.2687489919896766E-2</v>
      </c>
      <c r="S503" s="23">
        <f t="shared" si="73"/>
        <v>1.2715845344259735E-2</v>
      </c>
      <c r="T503" s="24">
        <f t="shared" si="74"/>
        <v>-2.8355424362969117E-5</v>
      </c>
      <c r="V503" s="20">
        <v>44672</v>
      </c>
      <c r="W503" s="21">
        <v>18.667000000000002</v>
      </c>
      <c r="X503" s="22">
        <v>60461.05</v>
      </c>
      <c r="Y503" s="23">
        <f t="shared" si="75"/>
        <v>1.2694623772581792E-2</v>
      </c>
      <c r="Z503" s="23">
        <f t="shared" si="75"/>
        <v>1.2715845344259735E-2</v>
      </c>
      <c r="AA503" s="24">
        <f t="shared" si="76"/>
        <v>-2.1221571677942919E-5</v>
      </c>
    </row>
    <row r="504" spans="1:27" s="25" customFormat="1" x14ac:dyDescent="0.35">
      <c r="A504" s="20">
        <v>44673</v>
      </c>
      <c r="B504" s="21">
        <v>19.472999999999999</v>
      </c>
      <c r="C504" s="22">
        <v>24700.36</v>
      </c>
      <c r="D504" s="23">
        <f t="shared" si="78"/>
        <v>-1.2675556456928416E-2</v>
      </c>
      <c r="E504" s="23">
        <f t="shared" si="78"/>
        <v>-1.2685803228350445E-2</v>
      </c>
      <c r="F504" s="24">
        <f t="shared" si="77"/>
        <v>1.02467714220289E-5</v>
      </c>
      <c r="H504" s="20">
        <v>44673</v>
      </c>
      <c r="I504" s="21">
        <v>19.3</v>
      </c>
      <c r="J504" s="22">
        <v>24700.36</v>
      </c>
      <c r="K504" s="23">
        <f t="shared" si="71"/>
        <v>-1.2686719869040242E-2</v>
      </c>
      <c r="L504" s="23">
        <f t="shared" si="71"/>
        <v>-1.2685803228350445E-2</v>
      </c>
      <c r="M504" s="24">
        <f t="shared" si="72"/>
        <v>-9.1664068979646629E-7</v>
      </c>
      <c r="O504" s="20">
        <v>44673</v>
      </c>
      <c r="P504" s="21">
        <v>18.696999999999999</v>
      </c>
      <c r="Q504" s="22">
        <v>60011.55</v>
      </c>
      <c r="R504" s="23">
        <f t="shared" si="73"/>
        <v>-7.4321813452248309E-3</v>
      </c>
      <c r="S504" s="23">
        <f t="shared" si="73"/>
        <v>-7.434538434248128E-3</v>
      </c>
      <c r="T504" s="24">
        <f t="shared" si="74"/>
        <v>2.3570890232971209E-6</v>
      </c>
      <c r="V504" s="20">
        <v>44673</v>
      </c>
      <c r="W504" s="21">
        <v>18.527999999999999</v>
      </c>
      <c r="X504" s="22">
        <v>60011.55</v>
      </c>
      <c r="Y504" s="23">
        <f t="shared" si="75"/>
        <v>-7.4462956018643833E-3</v>
      </c>
      <c r="Z504" s="23">
        <f t="shared" si="75"/>
        <v>-7.434538434248128E-3</v>
      </c>
      <c r="AA504" s="24">
        <f t="shared" si="76"/>
        <v>-1.1757167616255337E-5</v>
      </c>
    </row>
    <row r="505" spans="1:27" s="25" customFormat="1" x14ac:dyDescent="0.35">
      <c r="A505" s="20">
        <v>44676</v>
      </c>
      <c r="B505" s="21">
        <v>19.225999999999999</v>
      </c>
      <c r="C505" s="22">
        <v>24386.78</v>
      </c>
      <c r="D505" s="23">
        <f t="shared" si="78"/>
        <v>-1.268422944589942E-2</v>
      </c>
      <c r="E505" s="23">
        <f t="shared" si="78"/>
        <v>-1.2695361525095206E-2</v>
      </c>
      <c r="F505" s="24">
        <f t="shared" si="77"/>
        <v>1.1132079195785849E-5</v>
      </c>
      <c r="H505" s="20">
        <v>44676</v>
      </c>
      <c r="I505" s="21">
        <v>19.055</v>
      </c>
      <c r="J505" s="22">
        <v>24386.78</v>
      </c>
      <c r="K505" s="23">
        <f t="shared" si="71"/>
        <v>-1.2694300518134805E-2</v>
      </c>
      <c r="L505" s="23">
        <f t="shared" si="71"/>
        <v>-1.2695361525095206E-2</v>
      </c>
      <c r="M505" s="24">
        <f t="shared" si="72"/>
        <v>1.061006960401123E-6</v>
      </c>
      <c r="O505" s="20">
        <v>44676</v>
      </c>
      <c r="P505" s="21">
        <v>18.331</v>
      </c>
      <c r="Q505" s="22">
        <v>58834.04</v>
      </c>
      <c r="R505" s="23">
        <f t="shared" si="73"/>
        <v>-1.9575332941113577E-2</v>
      </c>
      <c r="S505" s="23">
        <f t="shared" si="73"/>
        <v>-1.962138954917847E-2</v>
      </c>
      <c r="T505" s="24">
        <f t="shared" si="74"/>
        <v>4.6056608064892757E-5</v>
      </c>
      <c r="V505" s="20">
        <v>44676</v>
      </c>
      <c r="W505" s="21">
        <v>18.164000000000001</v>
      </c>
      <c r="X505" s="22">
        <v>58834.04</v>
      </c>
      <c r="Y505" s="23">
        <f t="shared" si="75"/>
        <v>-1.9645941278065515E-2</v>
      </c>
      <c r="Z505" s="23">
        <f t="shared" si="75"/>
        <v>-1.962138954917847E-2</v>
      </c>
      <c r="AA505" s="24">
        <f t="shared" si="76"/>
        <v>-2.4551728887045599E-5</v>
      </c>
    </row>
    <row r="506" spans="1:27" s="25" customFormat="1" x14ac:dyDescent="0.35">
      <c r="A506" s="20">
        <v>44677</v>
      </c>
      <c r="B506" s="21">
        <v>19.506</v>
      </c>
      <c r="C506" s="22">
        <v>24741.88</v>
      </c>
      <c r="D506" s="23">
        <f t="shared" si="78"/>
        <v>1.4563611775720409E-2</v>
      </c>
      <c r="E506" s="23">
        <f t="shared" si="78"/>
        <v>1.4561167977076295E-2</v>
      </c>
      <c r="F506" s="24">
        <f t="shared" si="77"/>
        <v>2.4437986441139259E-6</v>
      </c>
      <c r="H506" s="20">
        <v>44677</v>
      </c>
      <c r="I506" s="21">
        <v>19.332000000000001</v>
      </c>
      <c r="J506" s="22">
        <v>24741.88</v>
      </c>
      <c r="K506" s="23">
        <f t="shared" si="71"/>
        <v>1.4536866964051542E-2</v>
      </c>
      <c r="L506" s="23">
        <f t="shared" si="71"/>
        <v>1.4561167977076295E-2</v>
      </c>
      <c r="M506" s="24">
        <f t="shared" si="72"/>
        <v>-2.4301013024752294E-5</v>
      </c>
      <c r="O506" s="20">
        <v>44677</v>
      </c>
      <c r="P506" s="21">
        <v>18.760000000000002</v>
      </c>
      <c r="Q506" s="22">
        <v>60215.07</v>
      </c>
      <c r="R506" s="23">
        <f t="shared" si="73"/>
        <v>2.3402978560907783E-2</v>
      </c>
      <c r="S506" s="23">
        <f t="shared" si="73"/>
        <v>2.347331578793499E-2</v>
      </c>
      <c r="T506" s="24">
        <f t="shared" si="74"/>
        <v>-7.0337227027206239E-5</v>
      </c>
      <c r="V506" s="20">
        <v>44677</v>
      </c>
      <c r="W506" s="21">
        <v>18.588999999999999</v>
      </c>
      <c r="X506" s="22">
        <v>60215.07</v>
      </c>
      <c r="Y506" s="23">
        <f t="shared" si="75"/>
        <v>2.33979299713718E-2</v>
      </c>
      <c r="Z506" s="23">
        <f t="shared" si="75"/>
        <v>2.347331578793499E-2</v>
      </c>
      <c r="AA506" s="24">
        <f t="shared" si="76"/>
        <v>-7.5385816563189323E-5</v>
      </c>
    </row>
    <row r="507" spans="1:27" s="25" customFormat="1" x14ac:dyDescent="0.35">
      <c r="A507" s="20">
        <v>44678</v>
      </c>
      <c r="B507" s="21">
        <v>19.321999999999999</v>
      </c>
      <c r="C507" s="22">
        <v>24508.3</v>
      </c>
      <c r="D507" s="23">
        <f t="shared" si="78"/>
        <v>-9.4329949759048848E-3</v>
      </c>
      <c r="E507" s="23">
        <f t="shared" si="78"/>
        <v>-9.4406730612225376E-3</v>
      </c>
      <c r="F507" s="24">
        <f t="shared" si="77"/>
        <v>7.6780853176527941E-6</v>
      </c>
      <c r="H507" s="20">
        <v>44678</v>
      </c>
      <c r="I507" s="21">
        <v>19.149000000000001</v>
      </c>
      <c r="J507" s="22">
        <v>24508.3</v>
      </c>
      <c r="K507" s="23">
        <f t="shared" si="71"/>
        <v>-9.4661700806951687E-3</v>
      </c>
      <c r="L507" s="23">
        <f t="shared" si="71"/>
        <v>-9.4406730612225376E-3</v>
      </c>
      <c r="M507" s="24">
        <f t="shared" si="72"/>
        <v>-2.5497019472631166E-5</v>
      </c>
      <c r="O507" s="20">
        <v>44678</v>
      </c>
      <c r="P507" s="21">
        <v>18.513000000000002</v>
      </c>
      <c r="Q507" s="22">
        <v>59421.760000000002</v>
      </c>
      <c r="R507" s="23">
        <f t="shared" si="73"/>
        <v>-1.316631130063961E-2</v>
      </c>
      <c r="S507" s="23">
        <f t="shared" si="73"/>
        <v>-1.3174608947560729E-2</v>
      </c>
      <c r="T507" s="24">
        <f t="shared" si="74"/>
        <v>8.2976469211182291E-6</v>
      </c>
      <c r="V507" s="20">
        <v>44678</v>
      </c>
      <c r="W507" s="21">
        <v>18.344000000000001</v>
      </c>
      <c r="X507" s="22">
        <v>59421.760000000002</v>
      </c>
      <c r="Y507" s="23">
        <f t="shared" si="75"/>
        <v>-1.3179837538328965E-2</v>
      </c>
      <c r="Z507" s="23">
        <f t="shared" si="75"/>
        <v>-1.3174608947560729E-2</v>
      </c>
      <c r="AA507" s="24">
        <f t="shared" si="76"/>
        <v>-5.2285907682358967E-6</v>
      </c>
    </row>
    <row r="508" spans="1:27" s="25" customFormat="1" x14ac:dyDescent="0.35">
      <c r="A508" s="20">
        <v>44679</v>
      </c>
      <c r="B508" s="21">
        <v>19.561</v>
      </c>
      <c r="C508" s="22">
        <v>24811.78</v>
      </c>
      <c r="D508" s="23">
        <f t="shared" si="78"/>
        <v>1.2369319946175406E-2</v>
      </c>
      <c r="E508" s="23">
        <f t="shared" si="78"/>
        <v>1.2382743805159802E-2</v>
      </c>
      <c r="F508" s="24">
        <f t="shared" si="77"/>
        <v>-1.342385898439602E-5</v>
      </c>
      <c r="H508" s="20">
        <v>44679</v>
      </c>
      <c r="I508" s="21">
        <v>19.385999999999999</v>
      </c>
      <c r="J508" s="22">
        <v>24811.78</v>
      </c>
      <c r="K508" s="23">
        <f t="shared" si="71"/>
        <v>1.237662541124851E-2</v>
      </c>
      <c r="L508" s="23">
        <f t="shared" si="71"/>
        <v>1.2382743805159802E-2</v>
      </c>
      <c r="M508" s="24">
        <f t="shared" si="72"/>
        <v>-6.118393911291875E-6</v>
      </c>
      <c r="O508" s="20">
        <v>44679</v>
      </c>
      <c r="P508" s="21">
        <v>18.765999999999998</v>
      </c>
      <c r="Q508" s="22">
        <v>60234.43</v>
      </c>
      <c r="R508" s="23">
        <f t="shared" si="73"/>
        <v>1.3666072489601611E-2</v>
      </c>
      <c r="S508" s="23">
        <f t="shared" si="73"/>
        <v>1.3676303091662012E-2</v>
      </c>
      <c r="T508" s="24">
        <f t="shared" si="74"/>
        <v>-1.0230602060401495E-5</v>
      </c>
      <c r="V508" s="20">
        <v>44679</v>
      </c>
      <c r="W508" s="21">
        <v>18.594000000000001</v>
      </c>
      <c r="X508" s="22">
        <v>60234.43</v>
      </c>
      <c r="Y508" s="23">
        <f t="shared" si="75"/>
        <v>1.3628434365460018E-2</v>
      </c>
      <c r="Z508" s="23">
        <f t="shared" si="75"/>
        <v>1.3676303091662012E-2</v>
      </c>
      <c r="AA508" s="24">
        <f t="shared" si="76"/>
        <v>-4.7868726201993894E-5</v>
      </c>
    </row>
    <row r="509" spans="1:27" s="25" customFormat="1" x14ac:dyDescent="0.35">
      <c r="A509" s="20">
        <v>44680</v>
      </c>
      <c r="B509" s="21">
        <v>19.399000000000001</v>
      </c>
      <c r="C509" s="22">
        <v>24606.78</v>
      </c>
      <c r="D509" s="23">
        <f t="shared" si="78"/>
        <v>-8.2817851848064894E-3</v>
      </c>
      <c r="E509" s="23">
        <f t="shared" si="78"/>
        <v>-8.2622044851276E-3</v>
      </c>
      <c r="F509" s="24">
        <f t="shared" si="77"/>
        <v>-1.9580699678889424E-5</v>
      </c>
      <c r="H509" s="20">
        <v>44680</v>
      </c>
      <c r="I509" s="21">
        <v>19.225999999999999</v>
      </c>
      <c r="J509" s="22">
        <v>24606.78</v>
      </c>
      <c r="K509" s="23">
        <f t="shared" si="71"/>
        <v>-8.2533787269163383E-3</v>
      </c>
      <c r="L509" s="23">
        <f t="shared" si="71"/>
        <v>-8.2622044851276E-3</v>
      </c>
      <c r="M509" s="24">
        <f t="shared" si="72"/>
        <v>8.8257582112616362E-6</v>
      </c>
      <c r="O509" s="20">
        <v>44680</v>
      </c>
      <c r="P509" s="21">
        <v>18.527000000000001</v>
      </c>
      <c r="Q509" s="22">
        <v>59462.52</v>
      </c>
      <c r="R509" s="23">
        <f t="shared" si="73"/>
        <v>-1.2735798785036612E-2</v>
      </c>
      <c r="S509" s="23">
        <f t="shared" si="73"/>
        <v>-1.2815095950937105E-2</v>
      </c>
      <c r="T509" s="24">
        <f t="shared" si="74"/>
        <v>7.9297165900493738E-5</v>
      </c>
      <c r="V509" s="20">
        <v>44680</v>
      </c>
      <c r="W509" s="21">
        <v>18.356999999999999</v>
      </c>
      <c r="X509" s="22">
        <v>59462.52</v>
      </c>
      <c r="Y509" s="23">
        <f t="shared" si="75"/>
        <v>-1.2746047111971692E-2</v>
      </c>
      <c r="Z509" s="23">
        <f t="shared" si="75"/>
        <v>-1.2815095950937105E-2</v>
      </c>
      <c r="AA509" s="24">
        <f t="shared" si="76"/>
        <v>6.904883896541314E-5</v>
      </c>
    </row>
    <row r="510" spans="1:27" s="25" customFormat="1" x14ac:dyDescent="0.35">
      <c r="A510" s="20">
        <v>44683</v>
      </c>
      <c r="B510" s="21">
        <v>19.361000000000001</v>
      </c>
      <c r="C510" s="22">
        <v>24558.61</v>
      </c>
      <c r="D510" s="23">
        <f t="shared" si="78"/>
        <v>-1.9588638589618235E-3</v>
      </c>
      <c r="E510" s="23">
        <f t="shared" si="78"/>
        <v>-1.9575905502466906E-3</v>
      </c>
      <c r="F510" s="24">
        <f t="shared" si="77"/>
        <v>-1.2733087151328704E-6</v>
      </c>
      <c r="H510" s="20">
        <v>44683</v>
      </c>
      <c r="I510" s="21">
        <v>19.187000000000001</v>
      </c>
      <c r="J510" s="22">
        <v>24558.61</v>
      </c>
      <c r="K510" s="23">
        <f t="shared" si="71"/>
        <v>-2.0285030687609007E-3</v>
      </c>
      <c r="L510" s="23">
        <f t="shared" si="71"/>
        <v>-1.9575905502466906E-3</v>
      </c>
      <c r="M510" s="24">
        <f t="shared" si="72"/>
        <v>-7.0912518514210099E-5</v>
      </c>
      <c r="O510" s="20">
        <v>44683</v>
      </c>
      <c r="P510" s="21">
        <v>18.46</v>
      </c>
      <c r="Q510" s="22">
        <v>59248.91</v>
      </c>
      <c r="R510" s="23">
        <f t="shared" si="73"/>
        <v>-3.6163437145787514E-3</v>
      </c>
      <c r="S510" s="23">
        <f t="shared" si="73"/>
        <v>-3.5923469102888683E-3</v>
      </c>
      <c r="T510" s="24">
        <f t="shared" si="74"/>
        <v>-2.3996804289883045E-5</v>
      </c>
      <c r="V510" s="20">
        <v>44683</v>
      </c>
      <c r="W510" s="21">
        <v>18.29</v>
      </c>
      <c r="X510" s="22">
        <v>59248.91</v>
      </c>
      <c r="Y510" s="23">
        <f t="shared" si="75"/>
        <v>-3.6498338508470507E-3</v>
      </c>
      <c r="Z510" s="23">
        <f t="shared" si="75"/>
        <v>-3.5923469102888683E-3</v>
      </c>
      <c r="AA510" s="24">
        <f t="shared" si="76"/>
        <v>-5.7486940558182376E-5</v>
      </c>
    </row>
    <row r="511" spans="1:27" s="25" customFormat="1" x14ac:dyDescent="0.35">
      <c r="A511" s="20">
        <v>44685</v>
      </c>
      <c r="B511" s="21">
        <v>18.917999999999999</v>
      </c>
      <c r="C511" s="22">
        <v>23995.35</v>
      </c>
      <c r="D511" s="23">
        <f t="shared" si="78"/>
        <v>-2.2881049532565534E-2</v>
      </c>
      <c r="E511" s="23">
        <f t="shared" si="78"/>
        <v>-2.2935337138380474E-2</v>
      </c>
      <c r="F511" s="24">
        <f t="shared" si="77"/>
        <v>5.4287605814939965E-5</v>
      </c>
      <c r="H511" s="20">
        <v>44685</v>
      </c>
      <c r="I511" s="21">
        <v>18.747</v>
      </c>
      <c r="J511" s="22">
        <v>23995.35</v>
      </c>
      <c r="K511" s="23">
        <f t="shared" si="71"/>
        <v>-2.2932193672799306E-2</v>
      </c>
      <c r="L511" s="23">
        <f t="shared" si="71"/>
        <v>-2.2935337138380474E-2</v>
      </c>
      <c r="M511" s="24">
        <f t="shared" si="72"/>
        <v>3.143465581167959E-6</v>
      </c>
      <c r="O511" s="20">
        <v>44685</v>
      </c>
      <c r="P511" s="21">
        <v>17.93</v>
      </c>
      <c r="Q511" s="22">
        <v>57545.02</v>
      </c>
      <c r="R511" s="23">
        <f t="shared" si="73"/>
        <v>-2.8710725893824507E-2</v>
      </c>
      <c r="S511" s="23">
        <f t="shared" si="73"/>
        <v>-2.8758166183985634E-2</v>
      </c>
      <c r="T511" s="24">
        <f t="shared" si="74"/>
        <v>4.7440290161127052E-5</v>
      </c>
      <c r="V511" s="20">
        <v>44685</v>
      </c>
      <c r="W511" s="21">
        <v>17.765000000000001</v>
      </c>
      <c r="X511" s="22">
        <v>57545.02</v>
      </c>
      <c r="Y511" s="23">
        <f t="shared" si="75"/>
        <v>-2.8704209950792703E-2</v>
      </c>
      <c r="Z511" s="23">
        <f t="shared" si="75"/>
        <v>-2.8758166183985634E-2</v>
      </c>
      <c r="AA511" s="24">
        <f t="shared" si="76"/>
        <v>5.395623319293108E-5</v>
      </c>
    </row>
    <row r="512" spans="1:27" s="25" customFormat="1" x14ac:dyDescent="0.35">
      <c r="A512" s="20">
        <v>44686</v>
      </c>
      <c r="B512" s="21">
        <v>18.922999999999998</v>
      </c>
      <c r="C512" s="22">
        <v>24002.58</v>
      </c>
      <c r="D512" s="23">
        <f t="shared" si="78"/>
        <v>2.6429855164389338E-4</v>
      </c>
      <c r="E512" s="23">
        <f t="shared" si="78"/>
        <v>3.0130837849839942E-4</v>
      </c>
      <c r="F512" s="24">
        <f t="shared" si="77"/>
        <v>-3.7009826854506045E-5</v>
      </c>
      <c r="H512" s="20">
        <v>44686</v>
      </c>
      <c r="I512" s="21">
        <v>18.751999999999999</v>
      </c>
      <c r="J512" s="22">
        <v>24002.58</v>
      </c>
      <c r="K512" s="23">
        <f t="shared" si="71"/>
        <v>2.6670934016093106E-4</v>
      </c>
      <c r="L512" s="23">
        <f t="shared" si="71"/>
        <v>3.0130837849839942E-4</v>
      </c>
      <c r="M512" s="24">
        <f t="shared" si="72"/>
        <v>-3.4599038337468357E-5</v>
      </c>
      <c r="O512" s="20">
        <v>44686</v>
      </c>
      <c r="P512" s="21">
        <v>17.962</v>
      </c>
      <c r="Q512" s="22">
        <v>57647.519999999997</v>
      </c>
      <c r="R512" s="23">
        <f t="shared" si="73"/>
        <v>1.7847183491355167E-3</v>
      </c>
      <c r="S512" s="23">
        <f t="shared" si="73"/>
        <v>1.7812140824697842E-3</v>
      </c>
      <c r="T512" s="24">
        <f t="shared" si="74"/>
        <v>3.5042666657325583E-6</v>
      </c>
      <c r="V512" s="20">
        <v>44686</v>
      </c>
      <c r="W512" s="21">
        <v>17.795999999999999</v>
      </c>
      <c r="X512" s="22">
        <v>57647.519999999997</v>
      </c>
      <c r="Y512" s="23">
        <f t="shared" si="75"/>
        <v>1.7450042217843631E-3</v>
      </c>
      <c r="Z512" s="23">
        <f t="shared" si="75"/>
        <v>1.7812140824697842E-3</v>
      </c>
      <c r="AA512" s="24">
        <f t="shared" si="76"/>
        <v>-3.6209860685421091E-5</v>
      </c>
    </row>
    <row r="513" spans="1:27" s="25" customFormat="1" x14ac:dyDescent="0.35">
      <c r="A513" s="20">
        <v>44687</v>
      </c>
      <c r="B513" s="21">
        <v>18.616</v>
      </c>
      <c r="C513" s="22">
        <v>23612.16</v>
      </c>
      <c r="D513" s="23">
        <f t="shared" si="78"/>
        <v>-1.622364318554137E-2</v>
      </c>
      <c r="E513" s="23">
        <f t="shared" si="78"/>
        <v>-1.6265751431721154E-2</v>
      </c>
      <c r="F513" s="24">
        <f t="shared" si="77"/>
        <v>4.2108246179783926E-5</v>
      </c>
      <c r="H513" s="20">
        <v>44687</v>
      </c>
      <c r="I513" s="21">
        <v>18.446999999999999</v>
      </c>
      <c r="J513" s="22">
        <v>23612.16</v>
      </c>
      <c r="K513" s="23">
        <f t="shared" si="71"/>
        <v>-1.6264931740614275E-2</v>
      </c>
      <c r="L513" s="23">
        <f t="shared" si="71"/>
        <v>-1.6265751431721154E-2</v>
      </c>
      <c r="M513" s="24">
        <f t="shared" si="72"/>
        <v>8.1969110687918345E-7</v>
      </c>
      <c r="O513" s="20">
        <v>44687</v>
      </c>
      <c r="P513" s="21">
        <v>17.584</v>
      </c>
      <c r="Q513" s="22">
        <v>56429</v>
      </c>
      <c r="R513" s="23">
        <f t="shared" si="73"/>
        <v>-2.1044427123928289E-2</v>
      </c>
      <c r="S513" s="23">
        <f t="shared" si="73"/>
        <v>-2.1137422737352751E-2</v>
      </c>
      <c r="T513" s="24">
        <f t="shared" si="74"/>
        <v>9.2995613424462498E-5</v>
      </c>
      <c r="V513" s="20">
        <v>44687</v>
      </c>
      <c r="W513" s="21">
        <v>17.420999999999999</v>
      </c>
      <c r="X513" s="22">
        <v>56429</v>
      </c>
      <c r="Y513" s="23">
        <f t="shared" si="75"/>
        <v>-2.1072151045178678E-2</v>
      </c>
      <c r="Z513" s="23">
        <f t="shared" si="75"/>
        <v>-2.1137422737352751E-2</v>
      </c>
      <c r="AA513" s="24">
        <f t="shared" si="76"/>
        <v>6.5271692174073692E-5</v>
      </c>
    </row>
    <row r="514" spans="1:27" s="25" customFormat="1" x14ac:dyDescent="0.35">
      <c r="A514" s="20">
        <v>44690</v>
      </c>
      <c r="B514" s="21">
        <v>18.491</v>
      </c>
      <c r="C514" s="22">
        <v>23454.71</v>
      </c>
      <c r="D514" s="23">
        <f t="shared" si="78"/>
        <v>-6.7146540610227845E-3</v>
      </c>
      <c r="E514" s="23">
        <f t="shared" si="78"/>
        <v>-6.6681743643953739E-3</v>
      </c>
      <c r="F514" s="24">
        <f t="shared" si="77"/>
        <v>-4.6479696627410583E-5</v>
      </c>
      <c r="H514" s="20">
        <v>44690</v>
      </c>
      <c r="I514" s="21">
        <v>18.323</v>
      </c>
      <c r="J514" s="22">
        <v>23454.71</v>
      </c>
      <c r="K514" s="23">
        <f t="shared" si="71"/>
        <v>-6.7219602103322229E-3</v>
      </c>
      <c r="L514" s="23">
        <f t="shared" si="71"/>
        <v>-6.6681743643953739E-3</v>
      </c>
      <c r="M514" s="24">
        <f t="shared" si="72"/>
        <v>-5.3785845936848986E-5</v>
      </c>
      <c r="O514" s="20">
        <v>44690</v>
      </c>
      <c r="P514" s="21">
        <v>17.245999999999999</v>
      </c>
      <c r="Q514" s="22">
        <v>55338.82</v>
      </c>
      <c r="R514" s="23">
        <f t="shared" si="73"/>
        <v>-1.9222020018198394E-2</v>
      </c>
      <c r="S514" s="23">
        <f t="shared" si="73"/>
        <v>-1.9319498839249327E-2</v>
      </c>
      <c r="T514" s="24">
        <f t="shared" si="74"/>
        <v>9.7478821050933639E-5</v>
      </c>
      <c r="V514" s="20">
        <v>44690</v>
      </c>
      <c r="W514" s="21">
        <v>17.085999999999999</v>
      </c>
      <c r="X514" s="22">
        <v>55338.82</v>
      </c>
      <c r="Y514" s="23">
        <f t="shared" si="75"/>
        <v>-1.922966534642101E-2</v>
      </c>
      <c r="Z514" s="23">
        <f t="shared" si="75"/>
        <v>-1.9319498839249327E-2</v>
      </c>
      <c r="AA514" s="24">
        <f t="shared" si="76"/>
        <v>8.9833492828317318E-5</v>
      </c>
    </row>
    <row r="515" spans="1:27" s="25" customFormat="1" x14ac:dyDescent="0.35">
      <c r="A515" s="20">
        <v>44691</v>
      </c>
      <c r="B515" s="21">
        <v>18.420999999999999</v>
      </c>
      <c r="C515" s="22">
        <v>23365.81</v>
      </c>
      <c r="D515" s="23">
        <f t="shared" si="78"/>
        <v>-3.7856254394029731E-3</v>
      </c>
      <c r="E515" s="23">
        <f t="shared" si="78"/>
        <v>-3.7902834867707957E-3</v>
      </c>
      <c r="F515" s="24">
        <f t="shared" si="77"/>
        <v>4.6580473678226042E-6</v>
      </c>
      <c r="H515" s="20">
        <v>44691</v>
      </c>
      <c r="I515" s="21">
        <v>18.254000000000001</v>
      </c>
      <c r="J515" s="22">
        <v>23365.81</v>
      </c>
      <c r="K515" s="23">
        <f t="shared" si="71"/>
        <v>-3.7657588822790355E-3</v>
      </c>
      <c r="L515" s="23">
        <f t="shared" si="71"/>
        <v>-3.7902834867707957E-3</v>
      </c>
      <c r="M515" s="24">
        <f t="shared" si="72"/>
        <v>2.4524604491760194E-5</v>
      </c>
      <c r="O515" s="20">
        <v>44691</v>
      </c>
      <c r="P515" s="21">
        <v>16.863</v>
      </c>
      <c r="Q515" s="22">
        <v>54102.01</v>
      </c>
      <c r="R515" s="23">
        <f t="shared" si="73"/>
        <v>-2.2208048243070766E-2</v>
      </c>
      <c r="S515" s="23">
        <f t="shared" si="73"/>
        <v>-2.2349771823829911E-2</v>
      </c>
      <c r="T515" s="24">
        <f t="shared" si="74"/>
        <v>1.4172358075914548E-4</v>
      </c>
      <c r="V515" s="20">
        <v>44691</v>
      </c>
      <c r="W515" s="21">
        <v>16.706</v>
      </c>
      <c r="X515" s="22">
        <v>54102.01</v>
      </c>
      <c r="Y515" s="23">
        <f t="shared" si="75"/>
        <v>-2.2240430762027308E-2</v>
      </c>
      <c r="Z515" s="23">
        <f t="shared" si="75"/>
        <v>-2.2349771823829911E-2</v>
      </c>
      <c r="AA515" s="24">
        <f t="shared" si="76"/>
        <v>1.0934106180260361E-4</v>
      </c>
    </row>
    <row r="516" spans="1:27" s="25" customFormat="1" x14ac:dyDescent="0.35">
      <c r="A516" s="20">
        <v>44692</v>
      </c>
      <c r="B516" s="21">
        <v>18.338999999999999</v>
      </c>
      <c r="C516" s="22">
        <v>23260.85</v>
      </c>
      <c r="D516" s="23">
        <f t="shared" si="78"/>
        <v>-4.4514412898323252E-3</v>
      </c>
      <c r="E516" s="23">
        <f t="shared" si="78"/>
        <v>-4.4920334454487953E-3</v>
      </c>
      <c r="F516" s="24">
        <f t="shared" si="77"/>
        <v>4.0592155616470116E-5</v>
      </c>
      <c r="H516" s="20">
        <v>44692</v>
      </c>
      <c r="I516" s="21">
        <v>18.172000000000001</v>
      </c>
      <c r="J516" s="22">
        <v>23260.85</v>
      </c>
      <c r="K516" s="23">
        <f t="shared" ref="K516:L559" si="79">I516/I515-1</f>
        <v>-4.4921661005807856E-3</v>
      </c>
      <c r="L516" s="23">
        <f t="shared" si="79"/>
        <v>-4.4920334454487953E-3</v>
      </c>
      <c r="M516" s="24">
        <f t="shared" ref="M516:M559" si="80">+K516-L516</f>
        <v>-1.326551319902336E-7</v>
      </c>
      <c r="O516" s="20">
        <v>44692</v>
      </c>
      <c r="P516" s="21">
        <v>16.843</v>
      </c>
      <c r="Q516" s="22">
        <v>54039.839999999997</v>
      </c>
      <c r="R516" s="23">
        <f t="shared" ref="R516:S559" si="81">P516/P515-1</f>
        <v>-1.1860285832888673E-3</v>
      </c>
      <c r="S516" s="23">
        <f t="shared" si="81"/>
        <v>-1.1491255130817724E-3</v>
      </c>
      <c r="T516" s="24">
        <f t="shared" ref="T516:T559" si="82">+R516-S516</f>
        <v>-3.6903070207094935E-5</v>
      </c>
      <c r="V516" s="20">
        <v>44692</v>
      </c>
      <c r="W516" s="21">
        <v>16.687000000000001</v>
      </c>
      <c r="X516" s="22">
        <v>54039.839999999997</v>
      </c>
      <c r="Y516" s="23">
        <f t="shared" ref="Y516:Z559" si="83">W516/W515-1</f>
        <v>-1.1373159343947004E-3</v>
      </c>
      <c r="Z516" s="23">
        <f t="shared" si="83"/>
        <v>-1.1491255130817724E-3</v>
      </c>
      <c r="AA516" s="24">
        <f t="shared" ref="AA516:AA559" si="84">+Y516-Z516</f>
        <v>1.1809578687071998E-5</v>
      </c>
    </row>
    <row r="517" spans="1:27" s="25" customFormat="1" x14ac:dyDescent="0.35">
      <c r="A517" s="20">
        <v>44693</v>
      </c>
      <c r="B517" s="21">
        <v>17.95</v>
      </c>
      <c r="C517" s="22">
        <v>22766.52</v>
      </c>
      <c r="D517" s="23">
        <f t="shared" si="78"/>
        <v>-2.1211625497573494E-2</v>
      </c>
      <c r="E517" s="23">
        <f t="shared" si="78"/>
        <v>-2.1251587968625363E-2</v>
      </c>
      <c r="F517" s="24">
        <f t="shared" si="77"/>
        <v>3.9962471051868675E-5</v>
      </c>
      <c r="H517" s="20">
        <v>44693</v>
      </c>
      <c r="I517" s="21">
        <v>17.786999999999999</v>
      </c>
      <c r="J517" s="22">
        <v>22766.52</v>
      </c>
      <c r="K517" s="23">
        <f t="shared" si="79"/>
        <v>-2.1186440677966156E-2</v>
      </c>
      <c r="L517" s="23">
        <f t="shared" si="79"/>
        <v>-2.1251587968625363E-2</v>
      </c>
      <c r="M517" s="24">
        <f t="shared" si="80"/>
        <v>6.5147290659206547E-5</v>
      </c>
      <c r="O517" s="20">
        <v>44693</v>
      </c>
      <c r="P517" s="21">
        <v>16.422999999999998</v>
      </c>
      <c r="Q517" s="22">
        <v>52683.66</v>
      </c>
      <c r="R517" s="23">
        <f t="shared" si="81"/>
        <v>-2.4936175265689142E-2</v>
      </c>
      <c r="S517" s="23">
        <f t="shared" si="81"/>
        <v>-2.5095929225549041E-2</v>
      </c>
      <c r="T517" s="24">
        <f t="shared" si="82"/>
        <v>1.5975395985989849E-4</v>
      </c>
      <c r="V517" s="20">
        <v>44693</v>
      </c>
      <c r="W517" s="21">
        <v>16.27</v>
      </c>
      <c r="X517" s="22">
        <v>52683.66</v>
      </c>
      <c r="Y517" s="23">
        <f t="shared" si="83"/>
        <v>-2.4989512794390989E-2</v>
      </c>
      <c r="Z517" s="23">
        <f t="shared" si="83"/>
        <v>-2.5095929225549041E-2</v>
      </c>
      <c r="AA517" s="24">
        <f t="shared" si="84"/>
        <v>1.0641643115805177E-4</v>
      </c>
    </row>
    <row r="518" spans="1:27" s="25" customFormat="1" x14ac:dyDescent="0.35">
      <c r="A518" s="20">
        <v>44694</v>
      </c>
      <c r="B518" s="21">
        <v>17.920999999999999</v>
      </c>
      <c r="C518" s="22">
        <v>22729.279999999999</v>
      </c>
      <c r="D518" s="23">
        <f t="shared" si="78"/>
        <v>-1.6155988857938786E-3</v>
      </c>
      <c r="E518" s="23">
        <f t="shared" si="78"/>
        <v>-1.6357352814572179E-3</v>
      </c>
      <c r="F518" s="24">
        <f t="shared" si="77"/>
        <v>2.0136395663339357E-5</v>
      </c>
      <c r="H518" s="20">
        <v>44694</v>
      </c>
      <c r="I518" s="21">
        <v>17.757000000000001</v>
      </c>
      <c r="J518" s="22">
        <v>22729.279999999999</v>
      </c>
      <c r="K518" s="23">
        <f t="shared" si="79"/>
        <v>-1.6866250632483482E-3</v>
      </c>
      <c r="L518" s="23">
        <f t="shared" si="79"/>
        <v>-1.6357352814572179E-3</v>
      </c>
      <c r="M518" s="24">
        <f t="shared" si="80"/>
        <v>-5.088978179113024E-5</v>
      </c>
      <c r="O518" s="20">
        <v>44694</v>
      </c>
      <c r="P518" s="21">
        <v>16.350000000000001</v>
      </c>
      <c r="Q518" s="22">
        <v>52448.26</v>
      </c>
      <c r="R518" s="23">
        <f t="shared" si="81"/>
        <v>-4.444985690799319E-3</v>
      </c>
      <c r="S518" s="23">
        <f t="shared" si="81"/>
        <v>-4.4681785585891642E-3</v>
      </c>
      <c r="T518" s="24">
        <f t="shared" si="82"/>
        <v>2.3192867789845195E-5</v>
      </c>
      <c r="V518" s="20">
        <v>44694</v>
      </c>
      <c r="W518" s="21">
        <v>16.198</v>
      </c>
      <c r="X518" s="22">
        <v>52448.26</v>
      </c>
      <c r="Y518" s="23">
        <f t="shared" si="83"/>
        <v>-4.4253226797786871E-3</v>
      </c>
      <c r="Z518" s="23">
        <f t="shared" si="83"/>
        <v>-4.4681785585891642E-3</v>
      </c>
      <c r="AA518" s="24">
        <f t="shared" si="84"/>
        <v>4.2855878810477144E-5</v>
      </c>
    </row>
    <row r="519" spans="1:27" s="25" customFormat="1" x14ac:dyDescent="0.35">
      <c r="A519" s="20">
        <v>44697</v>
      </c>
      <c r="B519" s="21">
        <v>17.989000000000001</v>
      </c>
      <c r="C519" s="22">
        <v>22815.88</v>
      </c>
      <c r="D519" s="23">
        <f t="shared" si="78"/>
        <v>3.794431114335195E-3</v>
      </c>
      <c r="E519" s="23">
        <f t="shared" si="78"/>
        <v>3.8100634951923062E-3</v>
      </c>
      <c r="F519" s="24">
        <f t="shared" si="77"/>
        <v>-1.5632380857111272E-5</v>
      </c>
      <c r="H519" s="20">
        <v>44697</v>
      </c>
      <c r="I519" s="21">
        <v>17.824000000000002</v>
      </c>
      <c r="J519" s="22">
        <v>22815.88</v>
      </c>
      <c r="K519" s="23">
        <f t="shared" si="79"/>
        <v>3.7731598806105549E-3</v>
      </c>
      <c r="L519" s="23">
        <f t="shared" si="79"/>
        <v>3.8100634951923062E-3</v>
      </c>
      <c r="M519" s="24">
        <f t="shared" si="80"/>
        <v>-3.6903614581751398E-5</v>
      </c>
      <c r="O519" s="20">
        <v>44697</v>
      </c>
      <c r="P519" s="21">
        <v>16.594999999999999</v>
      </c>
      <c r="Q519" s="22">
        <v>53240.52</v>
      </c>
      <c r="R519" s="23">
        <f t="shared" si="81"/>
        <v>1.4984709480122094E-2</v>
      </c>
      <c r="S519" s="23">
        <f t="shared" si="81"/>
        <v>1.5105553549345396E-2</v>
      </c>
      <c r="T519" s="24">
        <f t="shared" si="82"/>
        <v>-1.208440692233026E-4</v>
      </c>
      <c r="V519" s="20">
        <v>44697</v>
      </c>
      <c r="W519" s="21">
        <v>16.440000000000001</v>
      </c>
      <c r="X519" s="22">
        <v>53240.52</v>
      </c>
      <c r="Y519" s="23">
        <f t="shared" si="83"/>
        <v>1.4940116063711706E-2</v>
      </c>
      <c r="Z519" s="23">
        <f t="shared" si="83"/>
        <v>1.5105553549345396E-2</v>
      </c>
      <c r="AA519" s="24">
        <f t="shared" si="84"/>
        <v>-1.6543748563369043E-4</v>
      </c>
    </row>
    <row r="520" spans="1:27" s="25" customFormat="1" x14ac:dyDescent="0.35">
      <c r="A520" s="20">
        <v>44698</v>
      </c>
      <c r="B520" s="21">
        <v>18.462</v>
      </c>
      <c r="C520" s="22">
        <v>23416.46</v>
      </c>
      <c r="D520" s="23">
        <f t="shared" si="78"/>
        <v>2.6293846239368479E-2</v>
      </c>
      <c r="E520" s="23">
        <f t="shared" si="78"/>
        <v>2.6322894405124808E-2</v>
      </c>
      <c r="F520" s="24">
        <f t="shared" si="77"/>
        <v>-2.904816575632907E-5</v>
      </c>
      <c r="H520" s="20">
        <v>44698</v>
      </c>
      <c r="I520" s="21">
        <v>18.292000000000002</v>
      </c>
      <c r="J520" s="22">
        <v>23416.46</v>
      </c>
      <c r="K520" s="23">
        <f t="shared" si="79"/>
        <v>2.6256732495511637E-2</v>
      </c>
      <c r="L520" s="23">
        <f t="shared" si="79"/>
        <v>2.6322894405124808E-2</v>
      </c>
      <c r="M520" s="24">
        <f t="shared" si="80"/>
        <v>-6.6161909613171588E-5</v>
      </c>
      <c r="O520" s="20">
        <v>44698</v>
      </c>
      <c r="P520" s="21">
        <v>17.015999999999998</v>
      </c>
      <c r="Q520" s="22">
        <v>54602.04</v>
      </c>
      <c r="R520" s="23">
        <f t="shared" si="81"/>
        <v>2.5369087074419872E-2</v>
      </c>
      <c r="S520" s="23">
        <f t="shared" si="81"/>
        <v>2.5573003419200324E-2</v>
      </c>
      <c r="T520" s="24">
        <f t="shared" si="82"/>
        <v>-2.0391634478045262E-4</v>
      </c>
      <c r="V520" s="20">
        <v>44698</v>
      </c>
      <c r="W520" s="21">
        <v>16.856999999999999</v>
      </c>
      <c r="X520" s="22">
        <v>54602.04</v>
      </c>
      <c r="Y520" s="23">
        <f t="shared" si="83"/>
        <v>2.5364963503649474E-2</v>
      </c>
      <c r="Z520" s="23">
        <f t="shared" si="83"/>
        <v>2.5573003419200324E-2</v>
      </c>
      <c r="AA520" s="24">
        <f t="shared" si="84"/>
        <v>-2.0803991555085055E-4</v>
      </c>
    </row>
    <row r="521" spans="1:27" s="25" customFormat="1" x14ac:dyDescent="0.35">
      <c r="A521" s="20">
        <v>44699</v>
      </c>
      <c r="B521" s="21">
        <v>18.440000000000001</v>
      </c>
      <c r="C521" s="22">
        <v>23389.07</v>
      </c>
      <c r="D521" s="23">
        <f t="shared" si="78"/>
        <v>-1.1916368757446394E-3</v>
      </c>
      <c r="E521" s="23">
        <f t="shared" si="78"/>
        <v>-1.1696900385455011E-3</v>
      </c>
      <c r="F521" s="24">
        <f t="shared" si="77"/>
        <v>-2.1946837199138258E-5</v>
      </c>
      <c r="H521" s="20">
        <v>44699</v>
      </c>
      <c r="I521" s="21">
        <v>18.271000000000001</v>
      </c>
      <c r="J521" s="22">
        <v>23389.07</v>
      </c>
      <c r="K521" s="23">
        <f t="shared" si="79"/>
        <v>-1.148042860266818E-3</v>
      </c>
      <c r="L521" s="23">
        <f t="shared" si="79"/>
        <v>-1.1696900385455011E-3</v>
      </c>
      <c r="M521" s="24">
        <f t="shared" si="80"/>
        <v>2.1647178278683121E-5</v>
      </c>
      <c r="O521" s="20">
        <v>44699</v>
      </c>
      <c r="P521" s="21">
        <v>17.024999999999999</v>
      </c>
      <c r="Q521" s="22">
        <v>54631.77</v>
      </c>
      <c r="R521" s="23">
        <f t="shared" si="81"/>
        <v>5.2891396332865881E-4</v>
      </c>
      <c r="S521" s="23">
        <f t="shared" si="81"/>
        <v>5.444851511042792E-4</v>
      </c>
      <c r="T521" s="24">
        <f t="shared" si="82"/>
        <v>-1.5571187775620388E-5</v>
      </c>
      <c r="V521" s="20">
        <v>44699</v>
      </c>
      <c r="W521" s="21">
        <v>16.864999999999998</v>
      </c>
      <c r="X521" s="22">
        <v>54631.77</v>
      </c>
      <c r="Y521" s="23">
        <f t="shared" si="83"/>
        <v>4.7458029305325056E-4</v>
      </c>
      <c r="Z521" s="23">
        <f t="shared" si="83"/>
        <v>5.444851511042792E-4</v>
      </c>
      <c r="AA521" s="24">
        <f t="shared" si="84"/>
        <v>-6.990485805102864E-5</v>
      </c>
    </row>
    <row r="522" spans="1:27" s="25" customFormat="1" x14ac:dyDescent="0.35">
      <c r="A522" s="20">
        <v>44700</v>
      </c>
      <c r="B522" s="21">
        <v>17.952000000000002</v>
      </c>
      <c r="C522" s="22">
        <v>22768.49</v>
      </c>
      <c r="D522" s="23">
        <f t="shared" si="78"/>
        <v>-2.6464208242950038E-2</v>
      </c>
      <c r="E522" s="23">
        <f t="shared" si="78"/>
        <v>-2.6532906182246574E-2</v>
      </c>
      <c r="F522" s="24">
        <f t="shared" si="77"/>
        <v>6.8697939296535893E-5</v>
      </c>
      <c r="H522" s="20">
        <v>44700</v>
      </c>
      <c r="I522" s="21">
        <v>17.786999999999999</v>
      </c>
      <c r="J522" s="22">
        <v>22768.49</v>
      </c>
      <c r="K522" s="23">
        <f t="shared" si="79"/>
        <v>-2.6490066225165698E-2</v>
      </c>
      <c r="L522" s="23">
        <f t="shared" si="79"/>
        <v>-2.6532906182246574E-2</v>
      </c>
      <c r="M522" s="24">
        <f t="shared" si="80"/>
        <v>4.2839957080875735E-5</v>
      </c>
      <c r="O522" s="20">
        <v>44700</v>
      </c>
      <c r="P522" s="21">
        <v>16.562999999999999</v>
      </c>
      <c r="Q522" s="22">
        <v>53136.97</v>
      </c>
      <c r="R522" s="23">
        <f t="shared" si="81"/>
        <v>-2.7136563876651976E-2</v>
      </c>
      <c r="S522" s="23">
        <f t="shared" si="81"/>
        <v>-2.7361368668816666E-2</v>
      </c>
      <c r="T522" s="24">
        <f t="shared" si="82"/>
        <v>2.2480479216469007E-4</v>
      </c>
      <c r="V522" s="20">
        <v>44700</v>
      </c>
      <c r="W522" s="21">
        <v>16.407</v>
      </c>
      <c r="X522" s="22">
        <v>53136.97</v>
      </c>
      <c r="Y522" s="23">
        <f t="shared" si="83"/>
        <v>-2.7156833679217174E-2</v>
      </c>
      <c r="Z522" s="23">
        <f t="shared" si="83"/>
        <v>-2.7361368668816666E-2</v>
      </c>
      <c r="AA522" s="24">
        <f t="shared" si="84"/>
        <v>2.045349895994919E-4</v>
      </c>
    </row>
    <row r="523" spans="1:27" s="25" customFormat="1" x14ac:dyDescent="0.35">
      <c r="A523" s="20">
        <v>44701</v>
      </c>
      <c r="B523" s="21">
        <v>18.47</v>
      </c>
      <c r="C523" s="22">
        <v>23426.36</v>
      </c>
      <c r="D523" s="23">
        <f t="shared" si="78"/>
        <v>2.885472370766462E-2</v>
      </c>
      <c r="E523" s="23">
        <f t="shared" si="78"/>
        <v>2.889387921640818E-2</v>
      </c>
      <c r="F523" s="24">
        <f t="shared" si="77"/>
        <v>-3.9155508743560219E-5</v>
      </c>
      <c r="H523" s="20">
        <v>44701</v>
      </c>
      <c r="I523" s="21">
        <v>18.3</v>
      </c>
      <c r="J523" s="22">
        <v>23426.36</v>
      </c>
      <c r="K523" s="23">
        <f t="shared" si="79"/>
        <v>2.884128858154833E-2</v>
      </c>
      <c r="L523" s="23">
        <f t="shared" si="79"/>
        <v>2.889387921640818E-2</v>
      </c>
      <c r="M523" s="24">
        <f t="shared" si="80"/>
        <v>-5.2590634859850383E-5</v>
      </c>
      <c r="O523" s="20">
        <v>44701</v>
      </c>
      <c r="P523" s="21">
        <v>16.809000000000001</v>
      </c>
      <c r="Q523" s="22">
        <v>53932.800000000003</v>
      </c>
      <c r="R523" s="23">
        <f t="shared" si="81"/>
        <v>1.4852381814888682E-2</v>
      </c>
      <c r="S523" s="23">
        <f t="shared" si="81"/>
        <v>1.4976954839540202E-2</v>
      </c>
      <c r="T523" s="24">
        <f t="shared" si="82"/>
        <v>-1.2457302465151976E-4</v>
      </c>
      <c r="V523" s="20">
        <v>44701</v>
      </c>
      <c r="W523" s="21">
        <v>16.651</v>
      </c>
      <c r="X523" s="22">
        <v>53932.800000000003</v>
      </c>
      <c r="Y523" s="23">
        <f t="shared" si="83"/>
        <v>1.4871701103187585E-2</v>
      </c>
      <c r="Z523" s="23">
        <f t="shared" si="83"/>
        <v>1.4976954839540202E-2</v>
      </c>
      <c r="AA523" s="24">
        <f t="shared" si="84"/>
        <v>-1.0525373635261737E-4</v>
      </c>
    </row>
    <row r="524" spans="1:27" s="25" customFormat="1" x14ac:dyDescent="0.35">
      <c r="A524" s="20">
        <v>44704</v>
      </c>
      <c r="B524" s="21">
        <v>18.411000000000001</v>
      </c>
      <c r="C524" s="22">
        <v>23352.22</v>
      </c>
      <c r="D524" s="23">
        <f t="shared" si="78"/>
        <v>-3.1943692474281082E-3</v>
      </c>
      <c r="E524" s="23">
        <f t="shared" si="78"/>
        <v>-3.1648109223968435E-3</v>
      </c>
      <c r="F524" s="24">
        <f t="shared" si="77"/>
        <v>-2.9558325031264765E-5</v>
      </c>
      <c r="H524" s="20">
        <v>44704</v>
      </c>
      <c r="I524" s="21">
        <v>18.241</v>
      </c>
      <c r="J524" s="22">
        <v>23352.22</v>
      </c>
      <c r="K524" s="23">
        <f t="shared" si="79"/>
        <v>-3.2240437158470581E-3</v>
      </c>
      <c r="L524" s="23">
        <f t="shared" si="79"/>
        <v>-3.1648109223968435E-3</v>
      </c>
      <c r="M524" s="24">
        <f t="shared" si="80"/>
        <v>-5.9232793450214594E-5</v>
      </c>
      <c r="O524" s="20">
        <v>44704</v>
      </c>
      <c r="P524" s="21">
        <v>16.663</v>
      </c>
      <c r="Q524" s="22">
        <v>53464.38</v>
      </c>
      <c r="R524" s="23">
        <f t="shared" si="81"/>
        <v>-8.6858230709738748E-3</v>
      </c>
      <c r="S524" s="23">
        <f t="shared" si="81"/>
        <v>-8.6852527589890149E-3</v>
      </c>
      <c r="T524" s="24">
        <f t="shared" si="82"/>
        <v>-5.7031198485990586E-7</v>
      </c>
      <c r="V524" s="20">
        <v>44704</v>
      </c>
      <c r="W524" s="21">
        <v>16.506</v>
      </c>
      <c r="X524" s="22">
        <v>53464.38</v>
      </c>
      <c r="Y524" s="23">
        <f t="shared" si="83"/>
        <v>-8.7081856945528946E-3</v>
      </c>
      <c r="Z524" s="23">
        <f t="shared" si="83"/>
        <v>-8.6852527589890149E-3</v>
      </c>
      <c r="AA524" s="24">
        <f t="shared" si="84"/>
        <v>-2.2932935563879653E-5</v>
      </c>
    </row>
    <row r="525" spans="1:27" s="25" customFormat="1" x14ac:dyDescent="0.35">
      <c r="A525" s="20">
        <v>44705</v>
      </c>
      <c r="B525" s="21">
        <v>18.309999999999999</v>
      </c>
      <c r="C525" s="22">
        <v>23223.25</v>
      </c>
      <c r="D525" s="23">
        <f t="shared" si="78"/>
        <v>-5.4858508500355008E-3</v>
      </c>
      <c r="E525" s="23">
        <f t="shared" si="78"/>
        <v>-5.5228153897145527E-3</v>
      </c>
      <c r="F525" s="24">
        <f t="shared" si="77"/>
        <v>3.6964539679051889E-5</v>
      </c>
      <c r="H525" s="20">
        <v>44705</v>
      </c>
      <c r="I525" s="21">
        <v>18.14</v>
      </c>
      <c r="J525" s="22">
        <v>23223.25</v>
      </c>
      <c r="K525" s="23">
        <f t="shared" si="79"/>
        <v>-5.5369771394111478E-3</v>
      </c>
      <c r="L525" s="23">
        <f t="shared" si="79"/>
        <v>-5.5228153897145527E-3</v>
      </c>
      <c r="M525" s="24">
        <f t="shared" si="80"/>
        <v>-1.4161749696595116E-5</v>
      </c>
      <c r="O525" s="20">
        <v>44705</v>
      </c>
      <c r="P525" s="21">
        <v>16.524000000000001</v>
      </c>
      <c r="Q525" s="22">
        <v>53014.55</v>
      </c>
      <c r="R525" s="23">
        <f t="shared" si="81"/>
        <v>-8.3418352037447629E-3</v>
      </c>
      <c r="S525" s="23">
        <f t="shared" si="81"/>
        <v>-8.4136391369356023E-3</v>
      </c>
      <c r="T525" s="24">
        <f t="shared" si="82"/>
        <v>7.1803933190839331E-5</v>
      </c>
      <c r="V525" s="20">
        <v>44705</v>
      </c>
      <c r="W525" s="21">
        <v>16.367000000000001</v>
      </c>
      <c r="X525" s="22">
        <v>53014.55</v>
      </c>
      <c r="Y525" s="23">
        <f t="shared" si="83"/>
        <v>-8.4211801769052963E-3</v>
      </c>
      <c r="Z525" s="23">
        <f t="shared" si="83"/>
        <v>-8.4136391369356023E-3</v>
      </c>
      <c r="AA525" s="24">
        <f t="shared" si="84"/>
        <v>-7.5410399696940189E-6</v>
      </c>
    </row>
    <row r="526" spans="1:27" s="25" customFormat="1" x14ac:dyDescent="0.35">
      <c r="A526" s="20">
        <v>44706</v>
      </c>
      <c r="B526" s="21">
        <v>18.21</v>
      </c>
      <c r="C526" s="22">
        <v>23096.63</v>
      </c>
      <c r="D526" s="23">
        <f t="shared" si="78"/>
        <v>-5.4614964500271368E-3</v>
      </c>
      <c r="E526" s="23">
        <f t="shared" si="78"/>
        <v>-5.452294575479244E-3</v>
      </c>
      <c r="F526" s="24">
        <f t="shared" si="77"/>
        <v>-9.2018745478927855E-6</v>
      </c>
      <c r="H526" s="20">
        <v>44706</v>
      </c>
      <c r="I526" s="21">
        <v>18.041</v>
      </c>
      <c r="J526" s="22">
        <v>23096.63</v>
      </c>
      <c r="K526" s="23">
        <f t="shared" si="79"/>
        <v>-5.4575523704520901E-3</v>
      </c>
      <c r="L526" s="23">
        <f t="shared" si="79"/>
        <v>-5.452294575479244E-3</v>
      </c>
      <c r="M526" s="24">
        <f t="shared" si="80"/>
        <v>-5.2577949728460638E-6</v>
      </c>
      <c r="O526" s="20">
        <v>44706</v>
      </c>
      <c r="P526" s="21">
        <v>16.244</v>
      </c>
      <c r="Q526" s="22">
        <v>52113.78</v>
      </c>
      <c r="R526" s="23">
        <f t="shared" si="81"/>
        <v>-1.6945049624788266E-2</v>
      </c>
      <c r="S526" s="23">
        <f t="shared" si="81"/>
        <v>-1.6990995868115477E-2</v>
      </c>
      <c r="T526" s="24">
        <f t="shared" si="82"/>
        <v>4.5946243327210645E-5</v>
      </c>
      <c r="V526" s="20">
        <v>44706</v>
      </c>
      <c r="W526" s="21">
        <v>16.09</v>
      </c>
      <c r="X526" s="22">
        <v>52113.78</v>
      </c>
      <c r="Y526" s="23">
        <f t="shared" si="83"/>
        <v>-1.6924298894116285E-2</v>
      </c>
      <c r="Z526" s="23">
        <f t="shared" si="83"/>
        <v>-1.6990995868115477E-2</v>
      </c>
      <c r="AA526" s="24">
        <f t="shared" si="84"/>
        <v>6.6696973999191833E-5</v>
      </c>
    </row>
    <row r="527" spans="1:27" s="25" customFormat="1" x14ac:dyDescent="0.35">
      <c r="A527" s="20">
        <v>44707</v>
      </c>
      <c r="B527" s="21">
        <v>18.387</v>
      </c>
      <c r="C527" s="22">
        <v>23322.66</v>
      </c>
      <c r="D527" s="23">
        <f t="shared" si="78"/>
        <v>9.7199341021416696E-3</v>
      </c>
      <c r="E527" s="23">
        <f t="shared" si="78"/>
        <v>9.7862761796849718E-3</v>
      </c>
      <c r="F527" s="24">
        <f t="shared" si="77"/>
        <v>-6.6342077543302125E-5</v>
      </c>
      <c r="H527" s="20">
        <v>44707</v>
      </c>
      <c r="I527" s="21">
        <v>18.216999999999999</v>
      </c>
      <c r="J527" s="22">
        <v>23322.66</v>
      </c>
      <c r="K527" s="23">
        <f t="shared" si="79"/>
        <v>9.7555567873177651E-3</v>
      </c>
      <c r="L527" s="23">
        <f t="shared" si="79"/>
        <v>9.7862761796849718E-3</v>
      </c>
      <c r="M527" s="24">
        <f t="shared" si="80"/>
        <v>-3.0719392367206666E-5</v>
      </c>
      <c r="O527" s="20">
        <v>44707</v>
      </c>
      <c r="P527" s="21">
        <v>16.466999999999999</v>
      </c>
      <c r="Q527" s="22">
        <v>52835.03</v>
      </c>
      <c r="R527" s="23">
        <f t="shared" si="81"/>
        <v>1.3728145776902068E-2</v>
      </c>
      <c r="S527" s="23">
        <f t="shared" si="81"/>
        <v>1.3839909521051741E-2</v>
      </c>
      <c r="T527" s="24">
        <f t="shared" si="82"/>
        <v>-1.1176374414967327E-4</v>
      </c>
      <c r="V527" s="20">
        <v>44707</v>
      </c>
      <c r="W527" s="21">
        <v>16.311</v>
      </c>
      <c r="X527" s="22">
        <v>52835.03</v>
      </c>
      <c r="Y527" s="23">
        <f t="shared" si="83"/>
        <v>1.3735239279055289E-2</v>
      </c>
      <c r="Z527" s="23">
        <f t="shared" si="83"/>
        <v>1.3839909521051741E-2</v>
      </c>
      <c r="AA527" s="24">
        <f t="shared" si="84"/>
        <v>-1.0467024199645181E-4</v>
      </c>
    </row>
    <row r="528" spans="1:27" s="25" customFormat="1" x14ac:dyDescent="0.35">
      <c r="A528" s="20">
        <v>44708</v>
      </c>
      <c r="B528" s="21">
        <v>18.594000000000001</v>
      </c>
      <c r="C528" s="22">
        <v>23585.61</v>
      </c>
      <c r="D528" s="23">
        <f t="shared" si="78"/>
        <v>1.1257953989231462E-2</v>
      </c>
      <c r="E528" s="23">
        <f t="shared" si="78"/>
        <v>1.1274442966625609E-2</v>
      </c>
      <c r="F528" s="24">
        <f t="shared" si="77"/>
        <v>-1.6488977394146787E-5</v>
      </c>
      <c r="H528" s="20">
        <v>44708</v>
      </c>
      <c r="I528" s="21">
        <v>18.420999999999999</v>
      </c>
      <c r="J528" s="22">
        <v>23585.61</v>
      </c>
      <c r="K528" s="23">
        <f t="shared" si="79"/>
        <v>1.1198331229071767E-2</v>
      </c>
      <c r="L528" s="23">
        <f t="shared" si="79"/>
        <v>1.1274442966625609E-2</v>
      </c>
      <c r="M528" s="24">
        <f t="shared" si="80"/>
        <v>-7.6111737553841152E-5</v>
      </c>
      <c r="O528" s="20">
        <v>44708</v>
      </c>
      <c r="P528" s="21">
        <v>16.577999999999999</v>
      </c>
      <c r="Q528" s="22">
        <v>53192.29</v>
      </c>
      <c r="R528" s="23">
        <f t="shared" si="81"/>
        <v>6.7407542357442729E-3</v>
      </c>
      <c r="S528" s="23">
        <f t="shared" si="81"/>
        <v>6.7618017818860121E-3</v>
      </c>
      <c r="T528" s="24">
        <f t="shared" si="82"/>
        <v>-2.1047546141739204E-5</v>
      </c>
      <c r="V528" s="20">
        <v>44708</v>
      </c>
      <c r="W528" s="21">
        <v>16.420999999999999</v>
      </c>
      <c r="X528" s="22">
        <v>53192.29</v>
      </c>
      <c r="Y528" s="23">
        <f t="shared" si="83"/>
        <v>6.7439151492856286E-3</v>
      </c>
      <c r="Z528" s="23">
        <f t="shared" si="83"/>
        <v>6.7618017818860121E-3</v>
      </c>
      <c r="AA528" s="24">
        <f t="shared" si="84"/>
        <v>-1.7886632600383479E-5</v>
      </c>
    </row>
    <row r="529" spans="1:27" s="25" customFormat="1" x14ac:dyDescent="0.35">
      <c r="A529" s="20">
        <v>44711</v>
      </c>
      <c r="B529" s="21">
        <v>18.943000000000001</v>
      </c>
      <c r="C529" s="22">
        <v>24031.25</v>
      </c>
      <c r="D529" s="23">
        <f t="shared" si="78"/>
        <v>1.8769495536194558E-2</v>
      </c>
      <c r="E529" s="23">
        <f t="shared" si="78"/>
        <v>1.8894571732509746E-2</v>
      </c>
      <c r="F529" s="24">
        <f t="shared" si="77"/>
        <v>-1.2507619631518807E-4</v>
      </c>
      <c r="H529" s="20">
        <v>44711</v>
      </c>
      <c r="I529" s="21">
        <v>18.765999999999998</v>
      </c>
      <c r="J529" s="22">
        <v>24031.25</v>
      </c>
      <c r="K529" s="23">
        <f t="shared" si="79"/>
        <v>1.872862493892824E-2</v>
      </c>
      <c r="L529" s="23">
        <f t="shared" si="79"/>
        <v>1.8894571732509746E-2</v>
      </c>
      <c r="M529" s="24">
        <f t="shared" si="80"/>
        <v>-1.6594679358150621E-4</v>
      </c>
      <c r="O529" s="20">
        <v>44711</v>
      </c>
      <c r="P529" s="21">
        <v>16.971</v>
      </c>
      <c r="Q529" s="22">
        <v>54459.519999999997</v>
      </c>
      <c r="R529" s="23">
        <f t="shared" si="81"/>
        <v>2.3706116539992772E-2</v>
      </c>
      <c r="S529" s="23">
        <f t="shared" si="81"/>
        <v>2.3823565407693481E-2</v>
      </c>
      <c r="T529" s="24">
        <f t="shared" si="82"/>
        <v>-1.1744886770070906E-4</v>
      </c>
      <c r="V529" s="20">
        <v>44711</v>
      </c>
      <c r="W529" s="21">
        <v>16.809000000000001</v>
      </c>
      <c r="X529" s="22">
        <v>54459.519999999997</v>
      </c>
      <c r="Y529" s="23">
        <f t="shared" si="83"/>
        <v>2.3628280859874673E-2</v>
      </c>
      <c r="Z529" s="23">
        <f t="shared" si="83"/>
        <v>2.3823565407693481E-2</v>
      </c>
      <c r="AA529" s="24">
        <f t="shared" si="84"/>
        <v>-1.9528454781880811E-4</v>
      </c>
    </row>
    <row r="530" spans="1:27" s="25" customFormat="1" x14ac:dyDescent="0.35">
      <c r="A530" s="20">
        <v>44712</v>
      </c>
      <c r="B530" s="21">
        <v>18.885000000000002</v>
      </c>
      <c r="C530" s="22">
        <v>23958.1</v>
      </c>
      <c r="D530" s="23">
        <f t="shared" si="78"/>
        <v>-3.0618170300374947E-3</v>
      </c>
      <c r="E530" s="23">
        <f t="shared" si="78"/>
        <v>-3.04395318595585E-3</v>
      </c>
      <c r="F530" s="24">
        <f t="shared" si="77"/>
        <v>-1.7863844081644764E-5</v>
      </c>
      <c r="H530" s="20">
        <v>44712</v>
      </c>
      <c r="I530" s="21">
        <v>18.709</v>
      </c>
      <c r="J530" s="22">
        <v>23958.1</v>
      </c>
      <c r="K530" s="23">
        <f t="shared" si="79"/>
        <v>-3.0374080784396629E-3</v>
      </c>
      <c r="L530" s="23">
        <f t="shared" si="79"/>
        <v>-3.04395318595585E-3</v>
      </c>
      <c r="M530" s="24">
        <f t="shared" si="80"/>
        <v>6.5451075161870875E-6</v>
      </c>
      <c r="O530" s="20">
        <v>44712</v>
      </c>
      <c r="P530" s="21">
        <v>16.986999999999998</v>
      </c>
      <c r="Q530" s="22">
        <v>54509.84</v>
      </c>
      <c r="R530" s="23">
        <f t="shared" si="81"/>
        <v>9.4278475045661558E-4</v>
      </c>
      <c r="S530" s="23">
        <f t="shared" si="81"/>
        <v>9.239890472776402E-4</v>
      </c>
      <c r="T530" s="24">
        <f t="shared" si="82"/>
        <v>1.8795703178975387E-5</v>
      </c>
      <c r="V530" s="20">
        <v>44712</v>
      </c>
      <c r="W530" s="21">
        <v>16.824999999999999</v>
      </c>
      <c r="X530" s="22">
        <v>54509.84</v>
      </c>
      <c r="Y530" s="23">
        <f t="shared" si="83"/>
        <v>9.5187102147642477E-4</v>
      </c>
      <c r="Z530" s="23">
        <f t="shared" si="83"/>
        <v>9.239890472776402E-4</v>
      </c>
      <c r="AA530" s="24">
        <f t="shared" si="84"/>
        <v>2.7881974198784576E-5</v>
      </c>
    </row>
    <row r="531" spans="1:27" s="25" customFormat="1" x14ac:dyDescent="0.35">
      <c r="A531" s="20">
        <v>44713</v>
      </c>
      <c r="B531" s="21">
        <v>18.815000000000001</v>
      </c>
      <c r="C531" s="22">
        <v>23868.85</v>
      </c>
      <c r="D531" s="23">
        <f t="shared" si="78"/>
        <v>-3.7066454858353248E-3</v>
      </c>
      <c r="E531" s="23">
        <f t="shared" si="78"/>
        <v>-3.7252536720357998E-3</v>
      </c>
      <c r="F531" s="24">
        <f t="shared" si="77"/>
        <v>1.8608186200474996E-5</v>
      </c>
      <c r="H531" s="20">
        <v>44713</v>
      </c>
      <c r="I531" s="21">
        <v>18.638999999999999</v>
      </c>
      <c r="J531" s="22">
        <v>23868.85</v>
      </c>
      <c r="K531" s="23">
        <f t="shared" si="79"/>
        <v>-3.7415147789834347E-3</v>
      </c>
      <c r="L531" s="23">
        <f t="shared" si="79"/>
        <v>-3.7252536720357998E-3</v>
      </c>
      <c r="M531" s="24">
        <f t="shared" si="80"/>
        <v>-1.6261106947634829E-5</v>
      </c>
      <c r="O531" s="20">
        <v>44713</v>
      </c>
      <c r="P531" s="21">
        <v>16.827000000000002</v>
      </c>
      <c r="Q531" s="22">
        <v>53997.919999999998</v>
      </c>
      <c r="R531" s="23">
        <f t="shared" si="81"/>
        <v>-9.4189674456935935E-3</v>
      </c>
      <c r="S531" s="23">
        <f t="shared" si="81"/>
        <v>-9.3913319136508244E-3</v>
      </c>
      <c r="T531" s="24">
        <f t="shared" si="82"/>
        <v>-2.7635532042769029E-5</v>
      </c>
      <c r="V531" s="20">
        <v>44713</v>
      </c>
      <c r="W531" s="21">
        <v>16.666</v>
      </c>
      <c r="X531" s="22">
        <v>53997.919999999998</v>
      </c>
      <c r="Y531" s="23">
        <f t="shared" si="83"/>
        <v>-9.4502228826151002E-3</v>
      </c>
      <c r="Z531" s="23">
        <f t="shared" si="83"/>
        <v>-9.3913319136508244E-3</v>
      </c>
      <c r="AA531" s="24">
        <f t="shared" si="84"/>
        <v>-5.8890968964275814E-5</v>
      </c>
    </row>
    <row r="532" spans="1:27" s="25" customFormat="1" x14ac:dyDescent="0.35">
      <c r="A532" s="20">
        <v>44714</v>
      </c>
      <c r="B532" s="21">
        <v>18.934000000000001</v>
      </c>
      <c r="C532" s="22">
        <v>24020.89</v>
      </c>
      <c r="D532" s="23">
        <f t="shared" si="78"/>
        <v>6.3247408982194386E-3</v>
      </c>
      <c r="E532" s="23">
        <f t="shared" si="78"/>
        <v>6.3698083485379531E-3</v>
      </c>
      <c r="F532" s="24">
        <f t="shared" si="77"/>
        <v>-4.5067450318514446E-5</v>
      </c>
      <c r="H532" s="20">
        <v>44714</v>
      </c>
      <c r="I532" s="21">
        <v>18.757000000000001</v>
      </c>
      <c r="J532" s="22">
        <v>24020.89</v>
      </c>
      <c r="K532" s="23">
        <f t="shared" si="79"/>
        <v>6.3308117388272134E-3</v>
      </c>
      <c r="L532" s="23">
        <f t="shared" si="79"/>
        <v>6.3698083485379531E-3</v>
      </c>
      <c r="M532" s="24">
        <f t="shared" si="80"/>
        <v>-3.8996609710739705E-5</v>
      </c>
      <c r="O532" s="20">
        <v>44714</v>
      </c>
      <c r="P532" s="21">
        <v>16.914999999999999</v>
      </c>
      <c r="Q532" s="22">
        <v>54281.5</v>
      </c>
      <c r="R532" s="23">
        <f t="shared" si="81"/>
        <v>5.2296903785580273E-3</v>
      </c>
      <c r="S532" s="23">
        <f t="shared" si="81"/>
        <v>5.2516837685601114E-3</v>
      </c>
      <c r="T532" s="24">
        <f t="shared" si="82"/>
        <v>-2.1993390002084112E-5</v>
      </c>
      <c r="V532" s="20">
        <v>44714</v>
      </c>
      <c r="W532" s="21">
        <v>16.753</v>
      </c>
      <c r="X532" s="22">
        <v>54281.5</v>
      </c>
      <c r="Y532" s="23">
        <f t="shared" si="83"/>
        <v>5.220208808352389E-3</v>
      </c>
      <c r="Z532" s="23">
        <f t="shared" si="83"/>
        <v>5.2516837685601114E-3</v>
      </c>
      <c r="AA532" s="24">
        <f t="shared" si="84"/>
        <v>-3.1474960207722447E-5</v>
      </c>
    </row>
    <row r="533" spans="1:27" s="25" customFormat="1" x14ac:dyDescent="0.35">
      <c r="A533" s="20">
        <v>44715</v>
      </c>
      <c r="B533" s="21">
        <v>18.884</v>
      </c>
      <c r="C533" s="22">
        <v>23957.71</v>
      </c>
      <c r="D533" s="23">
        <f t="shared" si="78"/>
        <v>-2.6407520861941869E-3</v>
      </c>
      <c r="E533" s="23">
        <f t="shared" si="78"/>
        <v>-2.630210620838791E-3</v>
      </c>
      <c r="F533" s="24">
        <f t="shared" si="77"/>
        <v>-1.0541465355395907E-5</v>
      </c>
      <c r="H533" s="20">
        <v>44715</v>
      </c>
      <c r="I533" s="21">
        <v>18.707999999999998</v>
      </c>
      <c r="J533" s="22">
        <v>23957.71</v>
      </c>
      <c r="K533" s="23">
        <f t="shared" si="79"/>
        <v>-2.6123580529937573E-3</v>
      </c>
      <c r="L533" s="23">
        <f t="shared" si="79"/>
        <v>-2.630210620838791E-3</v>
      </c>
      <c r="M533" s="24">
        <f t="shared" si="80"/>
        <v>1.785256784503364E-5</v>
      </c>
      <c r="O533" s="20">
        <v>44715</v>
      </c>
      <c r="P533" s="21">
        <v>16.672999999999998</v>
      </c>
      <c r="Q533" s="22">
        <v>53502.73</v>
      </c>
      <c r="R533" s="23">
        <f t="shared" si="81"/>
        <v>-1.4306828258941806E-2</v>
      </c>
      <c r="S533" s="23">
        <f t="shared" si="81"/>
        <v>-1.4346876928603591E-2</v>
      </c>
      <c r="T533" s="24">
        <f t="shared" si="82"/>
        <v>4.0048669661785219E-5</v>
      </c>
      <c r="V533" s="20">
        <v>44715</v>
      </c>
      <c r="W533" s="21">
        <v>16.513000000000002</v>
      </c>
      <c r="X533" s="22">
        <v>53502.73</v>
      </c>
      <c r="Y533" s="23">
        <f t="shared" si="83"/>
        <v>-1.4325792395391779E-2</v>
      </c>
      <c r="Z533" s="23">
        <f t="shared" si="83"/>
        <v>-1.4346876928603591E-2</v>
      </c>
      <c r="AA533" s="24">
        <f t="shared" si="84"/>
        <v>2.1084533211812584E-5</v>
      </c>
    </row>
    <row r="534" spans="1:27" s="25" customFormat="1" x14ac:dyDescent="0.35">
      <c r="A534" s="20">
        <v>44718</v>
      </c>
      <c r="B534" s="21">
        <v>18.867000000000001</v>
      </c>
      <c r="C534" s="22">
        <v>23936.44</v>
      </c>
      <c r="D534" s="23">
        <f t="shared" si="78"/>
        <v>-9.0023300148267538E-4</v>
      </c>
      <c r="E534" s="23">
        <f t="shared" si="78"/>
        <v>-8.8781440296259451E-4</v>
      </c>
      <c r="F534" s="24">
        <f t="shared" si="77"/>
        <v>-1.241859852008087E-5</v>
      </c>
      <c r="H534" s="20">
        <v>44718</v>
      </c>
      <c r="I534" s="21">
        <v>18.690999999999999</v>
      </c>
      <c r="J534" s="22">
        <v>23936.44</v>
      </c>
      <c r="K534" s="23">
        <f t="shared" si="79"/>
        <v>-9.0870215950389355E-4</v>
      </c>
      <c r="L534" s="23">
        <f t="shared" si="79"/>
        <v>-8.8781440296259451E-4</v>
      </c>
      <c r="M534" s="24">
        <f t="shared" si="80"/>
        <v>-2.0887756541299041E-5</v>
      </c>
      <c r="O534" s="20">
        <v>44718</v>
      </c>
      <c r="P534" s="21">
        <v>16.623999999999999</v>
      </c>
      <c r="Q534" s="22">
        <v>53347.02</v>
      </c>
      <c r="R534" s="23">
        <f t="shared" si="81"/>
        <v>-2.9388832243747443E-3</v>
      </c>
      <c r="S534" s="23">
        <f t="shared" si="81"/>
        <v>-2.9103187818640963E-3</v>
      </c>
      <c r="T534" s="24">
        <f t="shared" si="82"/>
        <v>-2.8564442510647936E-5</v>
      </c>
      <c r="V534" s="20">
        <v>44718</v>
      </c>
      <c r="W534" s="21">
        <v>16.463999999999999</v>
      </c>
      <c r="X534" s="22">
        <v>53347.02</v>
      </c>
      <c r="Y534" s="23">
        <f t="shared" si="83"/>
        <v>-2.9673590504453173E-3</v>
      </c>
      <c r="Z534" s="23">
        <f t="shared" si="83"/>
        <v>-2.9103187818640963E-3</v>
      </c>
      <c r="AA534" s="24">
        <f t="shared" si="84"/>
        <v>-5.7040268581221021E-5</v>
      </c>
    </row>
    <row r="535" spans="1:27" s="25" customFormat="1" x14ac:dyDescent="0.35">
      <c r="A535" s="20">
        <v>44719</v>
      </c>
      <c r="B535" s="21">
        <v>18.693999999999999</v>
      </c>
      <c r="C535" s="22">
        <v>23715.1</v>
      </c>
      <c r="D535" s="23">
        <f t="shared" si="78"/>
        <v>-9.1694493030159974E-3</v>
      </c>
      <c r="E535" s="23">
        <f t="shared" si="78"/>
        <v>-9.2469891094916212E-3</v>
      </c>
      <c r="F535" s="24">
        <f t="shared" si="77"/>
        <v>7.7539806475623863E-5</v>
      </c>
      <c r="H535" s="20">
        <v>44719</v>
      </c>
      <c r="I535" s="21">
        <v>18.518999999999998</v>
      </c>
      <c r="J535" s="22">
        <v>23715.1</v>
      </c>
      <c r="K535" s="23">
        <f t="shared" si="79"/>
        <v>-9.2022898721310087E-3</v>
      </c>
      <c r="L535" s="23">
        <f t="shared" si="79"/>
        <v>-9.2469891094916212E-3</v>
      </c>
      <c r="M535" s="24">
        <f t="shared" si="80"/>
        <v>4.4699237360612543E-5</v>
      </c>
      <c r="O535" s="20">
        <v>44719</v>
      </c>
      <c r="P535" s="21">
        <v>16.484000000000002</v>
      </c>
      <c r="Q535" s="22">
        <v>52899.360000000001</v>
      </c>
      <c r="R535" s="23">
        <f t="shared" si="81"/>
        <v>-8.4215591915300925E-3</v>
      </c>
      <c r="S535" s="23">
        <f t="shared" si="81"/>
        <v>-8.3914715386163019E-3</v>
      </c>
      <c r="T535" s="24">
        <f t="shared" si="82"/>
        <v>-3.0087652913790564E-5</v>
      </c>
      <c r="V535" s="20">
        <v>44719</v>
      </c>
      <c r="W535" s="21">
        <v>16.326000000000001</v>
      </c>
      <c r="X535" s="22">
        <v>52899.360000000001</v>
      </c>
      <c r="Y535" s="23">
        <f t="shared" si="83"/>
        <v>-8.3819241982505677E-3</v>
      </c>
      <c r="Z535" s="23">
        <f t="shared" si="83"/>
        <v>-8.3914715386163019E-3</v>
      </c>
      <c r="AA535" s="24">
        <f t="shared" si="84"/>
        <v>9.5473403657342359E-6</v>
      </c>
    </row>
    <row r="536" spans="1:27" s="25" customFormat="1" x14ac:dyDescent="0.35">
      <c r="A536" s="20">
        <v>44720</v>
      </c>
      <c r="B536" s="21">
        <v>18.626000000000001</v>
      </c>
      <c r="C536" s="22">
        <v>23628.32</v>
      </c>
      <c r="D536" s="23">
        <f t="shared" si="78"/>
        <v>-3.6375307585320149E-3</v>
      </c>
      <c r="E536" s="23">
        <f t="shared" si="78"/>
        <v>-3.6592719406621788E-3</v>
      </c>
      <c r="F536" s="24">
        <f t="shared" si="77"/>
        <v>2.174118213016385E-5</v>
      </c>
      <c r="H536" s="20">
        <v>44720</v>
      </c>
      <c r="I536" s="21">
        <v>18.451000000000001</v>
      </c>
      <c r="J536" s="22">
        <v>23628.32</v>
      </c>
      <c r="K536" s="23">
        <f t="shared" si="79"/>
        <v>-3.6719045304820508E-3</v>
      </c>
      <c r="L536" s="23">
        <f t="shared" si="79"/>
        <v>-3.6592719406621788E-3</v>
      </c>
      <c r="M536" s="24">
        <f t="shared" si="80"/>
        <v>-1.2632589819872031E-5</v>
      </c>
      <c r="O536" s="20">
        <v>44720</v>
      </c>
      <c r="P536" s="21">
        <v>16.433</v>
      </c>
      <c r="Q536" s="22">
        <v>52734.13</v>
      </c>
      <c r="R536" s="23">
        <f t="shared" si="81"/>
        <v>-3.0939092453289296E-3</v>
      </c>
      <c r="S536" s="23">
        <f t="shared" si="81"/>
        <v>-3.1234782424589547E-3</v>
      </c>
      <c r="T536" s="24">
        <f t="shared" si="82"/>
        <v>2.9568997130025032E-5</v>
      </c>
      <c r="V536" s="20">
        <v>44720</v>
      </c>
      <c r="W536" s="21">
        <v>16.274999999999999</v>
      </c>
      <c r="X536" s="22">
        <v>52734.13</v>
      </c>
      <c r="Y536" s="23">
        <f t="shared" si="83"/>
        <v>-3.1238515251746923E-3</v>
      </c>
      <c r="Z536" s="23">
        <f t="shared" si="83"/>
        <v>-3.1234782424589547E-3</v>
      </c>
      <c r="AA536" s="24">
        <f t="shared" si="84"/>
        <v>-3.7328271573766614E-7</v>
      </c>
    </row>
    <row r="537" spans="1:27" s="25" customFormat="1" x14ac:dyDescent="0.35">
      <c r="A537" s="20">
        <v>44721</v>
      </c>
      <c r="B537" s="21">
        <v>18.765999999999998</v>
      </c>
      <c r="C537" s="22">
        <v>23807.84</v>
      </c>
      <c r="D537" s="23">
        <f t="shared" si="78"/>
        <v>7.5163749597335627E-3</v>
      </c>
      <c r="E537" s="23">
        <f t="shared" si="78"/>
        <v>7.597662466057642E-3</v>
      </c>
      <c r="F537" s="24">
        <f t="shared" si="77"/>
        <v>-8.1287506324079217E-5</v>
      </c>
      <c r="H537" s="20">
        <v>44721</v>
      </c>
      <c r="I537" s="21">
        <v>18.59</v>
      </c>
      <c r="J537" s="22">
        <v>23807.84</v>
      </c>
      <c r="K537" s="23">
        <f t="shared" si="79"/>
        <v>7.5334670207576337E-3</v>
      </c>
      <c r="L537" s="23">
        <f t="shared" si="79"/>
        <v>7.597662466057642E-3</v>
      </c>
      <c r="M537" s="24">
        <f t="shared" si="80"/>
        <v>-6.4195445300008203E-5</v>
      </c>
      <c r="O537" s="20">
        <v>44721</v>
      </c>
      <c r="P537" s="21">
        <v>16.565000000000001</v>
      </c>
      <c r="Q537" s="22">
        <v>53160.6</v>
      </c>
      <c r="R537" s="23">
        <f t="shared" si="81"/>
        <v>8.0326172944684693E-3</v>
      </c>
      <c r="S537" s="23">
        <f t="shared" si="81"/>
        <v>8.0871723872186774E-3</v>
      </c>
      <c r="T537" s="24">
        <f t="shared" si="82"/>
        <v>-5.455509275020809E-5</v>
      </c>
      <c r="V537" s="20">
        <v>44721</v>
      </c>
      <c r="W537" s="21">
        <v>16.405000000000001</v>
      </c>
      <c r="X537" s="22">
        <v>53160.6</v>
      </c>
      <c r="Y537" s="23">
        <f t="shared" si="83"/>
        <v>7.987711213517823E-3</v>
      </c>
      <c r="Z537" s="23">
        <f t="shared" si="83"/>
        <v>8.0871723872186774E-3</v>
      </c>
      <c r="AA537" s="24">
        <f t="shared" si="84"/>
        <v>-9.9461173700854388E-5</v>
      </c>
    </row>
    <row r="538" spans="1:27" s="25" customFormat="1" x14ac:dyDescent="0.35">
      <c r="A538" s="20">
        <v>44722</v>
      </c>
      <c r="B538" s="21">
        <v>18.452999999999999</v>
      </c>
      <c r="C538" s="22">
        <v>23408.59</v>
      </c>
      <c r="D538" s="23">
        <f t="shared" si="78"/>
        <v>-1.6679100500905819E-2</v>
      </c>
      <c r="E538" s="23">
        <f t="shared" si="78"/>
        <v>-1.6769685952190527E-2</v>
      </c>
      <c r="F538" s="24">
        <f t="shared" si="77"/>
        <v>9.0585451284708185E-5</v>
      </c>
      <c r="H538" s="20">
        <v>44722</v>
      </c>
      <c r="I538" s="21">
        <v>18.28</v>
      </c>
      <c r="J538" s="22">
        <v>23408.59</v>
      </c>
      <c r="K538" s="23">
        <f t="shared" si="79"/>
        <v>-1.6675632060247358E-2</v>
      </c>
      <c r="L538" s="23">
        <f t="shared" si="79"/>
        <v>-1.6769685952190527E-2</v>
      </c>
      <c r="M538" s="24">
        <f t="shared" si="80"/>
        <v>9.4053891943168821E-5</v>
      </c>
      <c r="O538" s="20">
        <v>44722</v>
      </c>
      <c r="P538" s="21">
        <v>16.414999999999999</v>
      </c>
      <c r="Q538" s="22">
        <v>52676.87</v>
      </c>
      <c r="R538" s="23">
        <f t="shared" si="81"/>
        <v>-9.0552369453669179E-3</v>
      </c>
      <c r="S538" s="23">
        <f t="shared" si="81"/>
        <v>-9.0994082083346584E-3</v>
      </c>
      <c r="T538" s="24">
        <f t="shared" si="82"/>
        <v>4.4171262967740432E-5</v>
      </c>
      <c r="V538" s="20">
        <v>44722</v>
      </c>
      <c r="W538" s="21">
        <v>16.256</v>
      </c>
      <c r="X538" s="22">
        <v>52676.87</v>
      </c>
      <c r="Y538" s="23">
        <f t="shared" si="83"/>
        <v>-9.0825967692776954E-3</v>
      </c>
      <c r="Z538" s="23">
        <f t="shared" si="83"/>
        <v>-9.0994082083346584E-3</v>
      </c>
      <c r="AA538" s="24">
        <f t="shared" si="84"/>
        <v>1.6811439056962918E-5</v>
      </c>
    </row>
    <row r="539" spans="1:27" s="25" customFormat="1" x14ac:dyDescent="0.35">
      <c r="A539" s="20">
        <v>44725</v>
      </c>
      <c r="B539" s="21">
        <v>17.97</v>
      </c>
      <c r="C539" s="22">
        <v>22791.119999999999</v>
      </c>
      <c r="D539" s="23">
        <f t="shared" si="78"/>
        <v>-2.6174605755161839E-2</v>
      </c>
      <c r="E539" s="23">
        <f t="shared" si="78"/>
        <v>-2.6377923659648084E-2</v>
      </c>
      <c r="F539" s="24">
        <f t="shared" si="77"/>
        <v>2.0331790448624432E-4</v>
      </c>
      <c r="H539" s="20">
        <v>44725</v>
      </c>
      <c r="I539" s="21">
        <v>17.800999999999998</v>
      </c>
      <c r="J539" s="22">
        <v>22791.119999999999</v>
      </c>
      <c r="K539" s="23">
        <f t="shared" si="79"/>
        <v>-2.6203501094092085E-2</v>
      </c>
      <c r="L539" s="23">
        <f t="shared" si="79"/>
        <v>-2.6377923659648084E-2</v>
      </c>
      <c r="M539" s="24">
        <f t="shared" si="80"/>
        <v>1.7442256555599833E-4</v>
      </c>
      <c r="O539" s="20">
        <v>44725</v>
      </c>
      <c r="P539" s="21">
        <v>16.059999999999999</v>
      </c>
      <c r="Q539" s="22">
        <v>51536.61</v>
      </c>
      <c r="R539" s="23">
        <f t="shared" si="81"/>
        <v>-2.1626561072190076E-2</v>
      </c>
      <c r="S539" s="23">
        <f t="shared" si="81"/>
        <v>-2.1646312698533565E-2</v>
      </c>
      <c r="T539" s="24">
        <f t="shared" si="82"/>
        <v>1.975162634348937E-5</v>
      </c>
      <c r="V539" s="20">
        <v>44725</v>
      </c>
      <c r="W539" s="21">
        <v>15.904999999999999</v>
      </c>
      <c r="X539" s="22">
        <v>51536.61</v>
      </c>
      <c r="Y539" s="23">
        <f t="shared" si="83"/>
        <v>-2.1592027559055205E-2</v>
      </c>
      <c r="Z539" s="23">
        <f t="shared" si="83"/>
        <v>-2.1646312698533565E-2</v>
      </c>
      <c r="AA539" s="24">
        <f t="shared" si="84"/>
        <v>5.4285139478360556E-5</v>
      </c>
    </row>
    <row r="540" spans="1:27" s="25" customFormat="1" x14ac:dyDescent="0.35">
      <c r="A540" s="20">
        <v>44726</v>
      </c>
      <c r="B540" s="21">
        <v>17.922000000000001</v>
      </c>
      <c r="C540" s="22">
        <v>22729.97</v>
      </c>
      <c r="D540" s="23">
        <f t="shared" si="78"/>
        <v>-2.6711185308847529E-3</v>
      </c>
      <c r="E540" s="23">
        <f t="shared" si="78"/>
        <v>-2.6830625261066166E-3</v>
      </c>
      <c r="F540" s="24">
        <f t="shared" si="77"/>
        <v>1.1943995221863624E-5</v>
      </c>
      <c r="H540" s="20">
        <v>44726</v>
      </c>
      <c r="I540" s="21">
        <v>17.753</v>
      </c>
      <c r="J540" s="22">
        <v>22729.97</v>
      </c>
      <c r="K540" s="23">
        <f t="shared" si="79"/>
        <v>-2.6964777259703698E-3</v>
      </c>
      <c r="L540" s="23">
        <f t="shared" si="79"/>
        <v>-2.6830625261066166E-3</v>
      </c>
      <c r="M540" s="24">
        <f t="shared" si="80"/>
        <v>-1.341519986375328E-5</v>
      </c>
      <c r="O540" s="20">
        <v>44726</v>
      </c>
      <c r="P540" s="21">
        <v>16.111000000000001</v>
      </c>
      <c r="Q540" s="22">
        <v>51700.959999999999</v>
      </c>
      <c r="R540" s="23">
        <f t="shared" si="81"/>
        <v>3.1755915317559502E-3</v>
      </c>
      <c r="S540" s="23">
        <f t="shared" si="81"/>
        <v>3.1889951628560897E-3</v>
      </c>
      <c r="T540" s="24">
        <f t="shared" si="82"/>
        <v>-1.3403631100139535E-5</v>
      </c>
      <c r="V540" s="20">
        <v>44726</v>
      </c>
      <c r="W540" s="21">
        <v>15.955</v>
      </c>
      <c r="X540" s="22">
        <v>51700.959999999999</v>
      </c>
      <c r="Y540" s="23">
        <f t="shared" si="83"/>
        <v>3.1436655139893688E-3</v>
      </c>
      <c r="Z540" s="23">
        <f t="shared" si="83"/>
        <v>3.1889951628560897E-3</v>
      </c>
      <c r="AA540" s="24">
        <f t="shared" si="84"/>
        <v>-4.5329648866720973E-5</v>
      </c>
    </row>
    <row r="541" spans="1:27" s="25" customFormat="1" x14ac:dyDescent="0.35">
      <c r="A541" s="20">
        <v>44727</v>
      </c>
      <c r="B541" s="21">
        <v>17.890999999999998</v>
      </c>
      <c r="C541" s="22">
        <v>22691.46</v>
      </c>
      <c r="D541" s="23">
        <f t="shared" si="78"/>
        <v>-1.7297176654392787E-3</v>
      </c>
      <c r="E541" s="23">
        <f t="shared" si="78"/>
        <v>-1.6942389277241343E-3</v>
      </c>
      <c r="F541" s="24">
        <f t="shared" si="77"/>
        <v>-3.5478737715144426E-5</v>
      </c>
      <c r="H541" s="20">
        <v>44727</v>
      </c>
      <c r="I541" s="21">
        <v>17.722999999999999</v>
      </c>
      <c r="J541" s="22">
        <v>22691.46</v>
      </c>
      <c r="K541" s="23">
        <f t="shared" si="79"/>
        <v>-1.6898552357348384E-3</v>
      </c>
      <c r="L541" s="23">
        <f t="shared" si="79"/>
        <v>-1.6942389277241343E-3</v>
      </c>
      <c r="M541" s="24">
        <f t="shared" si="80"/>
        <v>4.3836919892958903E-6</v>
      </c>
      <c r="O541" s="20">
        <v>44727</v>
      </c>
      <c r="P541" s="21">
        <v>16.146000000000001</v>
      </c>
      <c r="Q541" s="22">
        <v>51813.77</v>
      </c>
      <c r="R541" s="23">
        <f t="shared" si="81"/>
        <v>2.1724287753708271E-3</v>
      </c>
      <c r="S541" s="23">
        <f t="shared" si="81"/>
        <v>2.1819710891248789E-3</v>
      </c>
      <c r="T541" s="24">
        <f t="shared" si="82"/>
        <v>-9.5423137540517899E-6</v>
      </c>
      <c r="V541" s="20">
        <v>44727</v>
      </c>
      <c r="W541" s="21">
        <v>15.989000000000001</v>
      </c>
      <c r="X541" s="22">
        <v>51813.77</v>
      </c>
      <c r="Y541" s="23">
        <f t="shared" si="83"/>
        <v>2.130993418991034E-3</v>
      </c>
      <c r="Z541" s="23">
        <f t="shared" si="83"/>
        <v>2.1819710891248789E-3</v>
      </c>
      <c r="AA541" s="24">
        <f t="shared" si="84"/>
        <v>-5.097767013384491E-5</v>
      </c>
    </row>
    <row r="542" spans="1:27" s="25" customFormat="1" x14ac:dyDescent="0.35">
      <c r="A542" s="20">
        <v>44728</v>
      </c>
      <c r="B542" s="21">
        <v>17.515999999999998</v>
      </c>
      <c r="C542" s="22">
        <v>22211.98</v>
      </c>
      <c r="D542" s="23">
        <f t="shared" si="78"/>
        <v>-2.0960259348275723E-2</v>
      </c>
      <c r="E542" s="23">
        <f t="shared" si="78"/>
        <v>-2.1130416465048985E-2</v>
      </c>
      <c r="F542" s="24">
        <f t="shared" si="77"/>
        <v>1.7015711677326184E-4</v>
      </c>
      <c r="H542" s="20">
        <v>44728</v>
      </c>
      <c r="I542" s="21">
        <v>17.350000000000001</v>
      </c>
      <c r="J542" s="22">
        <v>22211.98</v>
      </c>
      <c r="K542" s="23">
        <f t="shared" si="79"/>
        <v>-2.1046098290356974E-2</v>
      </c>
      <c r="L542" s="23">
        <f t="shared" si="79"/>
        <v>-2.1130416465048985E-2</v>
      </c>
      <c r="M542" s="24">
        <f t="shared" si="80"/>
        <v>8.431817469201075E-5</v>
      </c>
      <c r="O542" s="20">
        <v>44728</v>
      </c>
      <c r="P542" s="21">
        <v>15.811999999999999</v>
      </c>
      <c r="Q542" s="22">
        <v>50741.24</v>
      </c>
      <c r="R542" s="23">
        <f t="shared" si="81"/>
        <v>-2.0686238077542551E-2</v>
      </c>
      <c r="S542" s="23">
        <f t="shared" si="81"/>
        <v>-2.0699709748972062E-2</v>
      </c>
      <c r="T542" s="24">
        <f t="shared" si="82"/>
        <v>1.3471671429510224E-5</v>
      </c>
      <c r="V542" s="20">
        <v>44728</v>
      </c>
      <c r="W542" s="21">
        <v>15.657999999999999</v>
      </c>
      <c r="X542" s="22">
        <v>50741.24</v>
      </c>
      <c r="Y542" s="23">
        <f t="shared" si="83"/>
        <v>-2.0701732441053333E-2</v>
      </c>
      <c r="Z542" s="23">
        <f t="shared" si="83"/>
        <v>-2.0699709748972062E-2</v>
      </c>
      <c r="AA542" s="24">
        <f t="shared" si="84"/>
        <v>-2.0226920812715932E-6</v>
      </c>
    </row>
    <row r="543" spans="1:27" s="25" customFormat="1" x14ac:dyDescent="0.35">
      <c r="A543" s="20">
        <v>44729</v>
      </c>
      <c r="B543" s="21">
        <v>17.439</v>
      </c>
      <c r="C543" s="22">
        <v>22114.97</v>
      </c>
      <c r="D543" s="23">
        <f t="shared" si="78"/>
        <v>-4.3959808175381143E-3</v>
      </c>
      <c r="E543" s="23">
        <f t="shared" si="78"/>
        <v>-4.3674629636798468E-3</v>
      </c>
      <c r="F543" s="24">
        <f t="shared" ref="F543:F559" si="85">+D543-E543</f>
        <v>-2.851785385826755E-5</v>
      </c>
      <c r="H543" s="20">
        <v>44729</v>
      </c>
      <c r="I543" s="21">
        <v>17.274999999999999</v>
      </c>
      <c r="J543" s="22">
        <v>22114.97</v>
      </c>
      <c r="K543" s="23">
        <f t="shared" si="79"/>
        <v>-4.3227665706053742E-3</v>
      </c>
      <c r="L543" s="23">
        <f t="shared" si="79"/>
        <v>-4.3674629636798468E-3</v>
      </c>
      <c r="M543" s="24">
        <f t="shared" si="80"/>
        <v>4.4696393074472596E-5</v>
      </c>
      <c r="O543" s="20">
        <v>44729</v>
      </c>
      <c r="P543" s="21">
        <v>15.558999999999999</v>
      </c>
      <c r="Q543" s="22">
        <v>49927.68</v>
      </c>
      <c r="R543" s="23">
        <f t="shared" si="81"/>
        <v>-1.6000505944852028E-2</v>
      </c>
      <c r="S543" s="23">
        <f t="shared" si="81"/>
        <v>-1.6033506473235537E-2</v>
      </c>
      <c r="T543" s="24">
        <f t="shared" si="82"/>
        <v>3.3000528383508865E-5</v>
      </c>
      <c r="V543" s="20">
        <v>44729</v>
      </c>
      <c r="W543" s="21">
        <v>15.407999999999999</v>
      </c>
      <c r="X543" s="22">
        <v>49927.68</v>
      </c>
      <c r="Y543" s="23">
        <f t="shared" si="83"/>
        <v>-1.5966279218290969E-2</v>
      </c>
      <c r="Z543" s="23">
        <f t="shared" si="83"/>
        <v>-1.6033506473235537E-2</v>
      </c>
      <c r="AA543" s="24">
        <f t="shared" si="84"/>
        <v>6.7227254944568493E-5</v>
      </c>
    </row>
    <row r="544" spans="1:27" s="25" customFormat="1" x14ac:dyDescent="0.35">
      <c r="A544" s="20">
        <v>44732</v>
      </c>
      <c r="B544" s="21">
        <v>17.504999999999999</v>
      </c>
      <c r="C544" s="22">
        <v>22199.11</v>
      </c>
      <c r="D544" s="23">
        <f t="shared" si="78"/>
        <v>3.7846206777911728E-3</v>
      </c>
      <c r="E544" s="23">
        <f t="shared" si="78"/>
        <v>3.8046626335010991E-3</v>
      </c>
      <c r="F544" s="24">
        <f t="shared" si="85"/>
        <v>-2.0041955709926285E-5</v>
      </c>
      <c r="H544" s="20">
        <v>44732</v>
      </c>
      <c r="I544" s="21">
        <v>17.34</v>
      </c>
      <c r="J544" s="22">
        <v>22199.11</v>
      </c>
      <c r="K544" s="23">
        <f t="shared" si="79"/>
        <v>3.7626628075253521E-3</v>
      </c>
      <c r="L544" s="23">
        <f t="shared" si="79"/>
        <v>3.8046626335010991E-3</v>
      </c>
      <c r="M544" s="24">
        <f t="shared" si="80"/>
        <v>-4.1999825975747029E-5</v>
      </c>
      <c r="O544" s="20">
        <v>44732</v>
      </c>
      <c r="P544" s="21">
        <v>15.445</v>
      </c>
      <c r="Q544" s="22">
        <v>49559.83</v>
      </c>
      <c r="R544" s="23">
        <f t="shared" si="81"/>
        <v>-7.3269490327141362E-3</v>
      </c>
      <c r="S544" s="23">
        <f t="shared" si="81"/>
        <v>-7.3676565784750458E-3</v>
      </c>
      <c r="T544" s="24">
        <f t="shared" si="82"/>
        <v>4.0707545760909625E-5</v>
      </c>
      <c r="V544" s="20">
        <v>44732</v>
      </c>
      <c r="W544" s="21">
        <v>15.294</v>
      </c>
      <c r="X544" s="22">
        <v>49559.83</v>
      </c>
      <c r="Y544" s="23">
        <f t="shared" si="83"/>
        <v>-7.3987538940809561E-3</v>
      </c>
      <c r="Z544" s="23">
        <f t="shared" si="83"/>
        <v>-7.3676565784750458E-3</v>
      </c>
      <c r="AA544" s="24">
        <f t="shared" si="84"/>
        <v>-3.1097315605910225E-5</v>
      </c>
    </row>
    <row r="545" spans="1:27" s="25" customFormat="1" x14ac:dyDescent="0.35">
      <c r="A545" s="20">
        <v>44733</v>
      </c>
      <c r="B545" s="21">
        <v>17.832000000000001</v>
      </c>
      <c r="C545" s="22">
        <v>22616.52</v>
      </c>
      <c r="D545" s="23">
        <f t="shared" si="78"/>
        <v>1.8680377035132922E-2</v>
      </c>
      <c r="E545" s="23">
        <f t="shared" si="78"/>
        <v>1.880300606645946E-2</v>
      </c>
      <c r="F545" s="24">
        <f t="shared" si="85"/>
        <v>-1.2262903132653769E-4</v>
      </c>
      <c r="H545" s="20">
        <v>44733</v>
      </c>
      <c r="I545" s="21">
        <v>17.664000000000001</v>
      </c>
      <c r="J545" s="22">
        <v>22616.52</v>
      </c>
      <c r="K545" s="23">
        <f t="shared" si="79"/>
        <v>1.86851211072665E-2</v>
      </c>
      <c r="L545" s="23">
        <f t="shared" si="79"/>
        <v>1.880300606645946E-2</v>
      </c>
      <c r="M545" s="24">
        <f t="shared" si="80"/>
        <v>-1.1788495919295983E-4</v>
      </c>
      <c r="O545" s="20">
        <v>44733</v>
      </c>
      <c r="P545" s="21">
        <v>15.87</v>
      </c>
      <c r="Q545" s="22">
        <v>50925.57</v>
      </c>
      <c r="R545" s="23">
        <f t="shared" si="81"/>
        <v>2.7516995791518228E-2</v>
      </c>
      <c r="S545" s="23">
        <f t="shared" si="81"/>
        <v>2.7557398804636701E-2</v>
      </c>
      <c r="T545" s="24">
        <f t="shared" si="82"/>
        <v>-4.0403013118472941E-5</v>
      </c>
      <c r="V545" s="20">
        <v>44733</v>
      </c>
      <c r="W545" s="21">
        <v>15.714</v>
      </c>
      <c r="X545" s="22">
        <v>50925.57</v>
      </c>
      <c r="Y545" s="23">
        <f t="shared" si="83"/>
        <v>2.746174970576698E-2</v>
      </c>
      <c r="Z545" s="23">
        <f t="shared" si="83"/>
        <v>2.7557398804636701E-2</v>
      </c>
      <c r="AA545" s="24">
        <f t="shared" si="84"/>
        <v>-9.5649098869721172E-5</v>
      </c>
    </row>
    <row r="546" spans="1:27" s="25" customFormat="1" x14ac:dyDescent="0.35">
      <c r="A546" s="20">
        <v>44734</v>
      </c>
      <c r="B546" s="21">
        <v>17.577000000000002</v>
      </c>
      <c r="C546" s="22">
        <v>22290.46</v>
      </c>
      <c r="D546" s="23">
        <f t="shared" si="78"/>
        <v>-1.4300134589501967E-2</v>
      </c>
      <c r="E546" s="23">
        <f t="shared" si="78"/>
        <v>-1.4416895260632501E-2</v>
      </c>
      <c r="F546" s="24">
        <f t="shared" si="85"/>
        <v>1.1676067113053357E-4</v>
      </c>
      <c r="H546" s="20">
        <v>44734</v>
      </c>
      <c r="I546" s="21">
        <v>17.411000000000001</v>
      </c>
      <c r="J546" s="22">
        <v>22290.46</v>
      </c>
      <c r="K546" s="23">
        <f t="shared" si="79"/>
        <v>-1.432291666666663E-2</v>
      </c>
      <c r="L546" s="23">
        <f t="shared" si="79"/>
        <v>-1.4416895260632501E-2</v>
      </c>
      <c r="M546" s="24">
        <f t="shared" si="80"/>
        <v>9.3978593965871049E-5</v>
      </c>
      <c r="O546" s="20">
        <v>44734</v>
      </c>
      <c r="P546" s="21">
        <v>15.583</v>
      </c>
      <c r="Q546" s="22">
        <v>50004.5</v>
      </c>
      <c r="R546" s="23">
        <f t="shared" si="81"/>
        <v>-1.808443604284804E-2</v>
      </c>
      <c r="S546" s="23">
        <f t="shared" si="81"/>
        <v>-1.8086591863380241E-2</v>
      </c>
      <c r="T546" s="24">
        <f t="shared" si="82"/>
        <v>2.1558205322014246E-6</v>
      </c>
      <c r="V546" s="20">
        <v>44734</v>
      </c>
      <c r="W546" s="21">
        <v>15.430999999999999</v>
      </c>
      <c r="X546" s="22">
        <v>50004.5</v>
      </c>
      <c r="Y546" s="23">
        <f t="shared" si="83"/>
        <v>-1.8009418353061024E-2</v>
      </c>
      <c r="Z546" s="23">
        <f t="shared" si="83"/>
        <v>-1.8086591863380241E-2</v>
      </c>
      <c r="AA546" s="24">
        <f t="shared" si="84"/>
        <v>7.7173510319217264E-5</v>
      </c>
    </row>
    <row r="547" spans="1:27" s="25" customFormat="1" x14ac:dyDescent="0.35">
      <c r="A547" s="20">
        <v>44735</v>
      </c>
      <c r="B547" s="21">
        <v>17.738</v>
      </c>
      <c r="C547" s="22">
        <v>22497.71</v>
      </c>
      <c r="D547" s="23">
        <f t="shared" ref="D547:E559" si="86">B547/B546-1</f>
        <v>9.1596973317402686E-3</v>
      </c>
      <c r="E547" s="23">
        <f t="shared" si="86"/>
        <v>9.2976995539795215E-3</v>
      </c>
      <c r="F547" s="24">
        <f t="shared" si="85"/>
        <v>-1.3800222223925296E-4</v>
      </c>
      <c r="H547" s="20">
        <v>44735</v>
      </c>
      <c r="I547" s="21">
        <v>17.57</v>
      </c>
      <c r="J547" s="22">
        <v>22497.71</v>
      </c>
      <c r="K547" s="23">
        <f t="shared" si="79"/>
        <v>9.1321578312559826E-3</v>
      </c>
      <c r="L547" s="23">
        <f t="shared" si="79"/>
        <v>9.2976995539795215E-3</v>
      </c>
      <c r="M547" s="24">
        <f t="shared" si="80"/>
        <v>-1.6554172272353895E-4</v>
      </c>
      <c r="O547" s="20">
        <v>44735</v>
      </c>
      <c r="P547" s="21">
        <v>15.768000000000001</v>
      </c>
      <c r="Q547" s="22">
        <v>50599.35</v>
      </c>
      <c r="R547" s="23">
        <f t="shared" si="81"/>
        <v>1.1871911698646098E-2</v>
      </c>
      <c r="S547" s="23">
        <f t="shared" si="81"/>
        <v>1.1895929366356972E-2</v>
      </c>
      <c r="T547" s="24">
        <f t="shared" si="82"/>
        <v>-2.401766771087388E-5</v>
      </c>
      <c r="V547" s="20">
        <v>44735</v>
      </c>
      <c r="W547" s="21">
        <v>15.613</v>
      </c>
      <c r="X547" s="22">
        <v>50599.35</v>
      </c>
      <c r="Y547" s="23">
        <f t="shared" si="83"/>
        <v>1.1794439764111209E-2</v>
      </c>
      <c r="Z547" s="23">
        <f t="shared" si="83"/>
        <v>1.1895929366356972E-2</v>
      </c>
      <c r="AA547" s="24">
        <f t="shared" si="84"/>
        <v>-1.0148960224576342E-4</v>
      </c>
    </row>
    <row r="548" spans="1:27" s="25" customFormat="1" x14ac:dyDescent="0.35">
      <c r="A548" s="20">
        <v>44736</v>
      </c>
      <c r="B548" s="21">
        <v>17.899000000000001</v>
      </c>
      <c r="C548" s="22">
        <v>22703.95</v>
      </c>
      <c r="D548" s="23">
        <f t="shared" si="86"/>
        <v>9.0765588003158815E-3</v>
      </c>
      <c r="E548" s="23">
        <f t="shared" si="86"/>
        <v>9.1671552349106289E-3</v>
      </c>
      <c r="F548" s="24">
        <f t="shared" si="85"/>
        <v>-9.0596434594747421E-5</v>
      </c>
      <c r="H548" s="20">
        <v>44736</v>
      </c>
      <c r="I548" s="21">
        <v>17.73</v>
      </c>
      <c r="J548" s="22">
        <v>22703.95</v>
      </c>
      <c r="K548" s="23">
        <f t="shared" si="79"/>
        <v>9.1064314171884764E-3</v>
      </c>
      <c r="L548" s="23">
        <f t="shared" si="79"/>
        <v>9.1671552349106289E-3</v>
      </c>
      <c r="M548" s="24">
        <f t="shared" si="80"/>
        <v>-6.0723817722152518E-5</v>
      </c>
      <c r="O548" s="20">
        <v>44736</v>
      </c>
      <c r="P548" s="21">
        <v>15.974</v>
      </c>
      <c r="Q548" s="22">
        <v>51264.65</v>
      </c>
      <c r="R548" s="23">
        <f t="shared" si="81"/>
        <v>1.3064434297310967E-2</v>
      </c>
      <c r="S548" s="23">
        <f t="shared" si="81"/>
        <v>1.3148390246119801E-2</v>
      </c>
      <c r="T548" s="24">
        <f t="shared" si="82"/>
        <v>-8.3955948808833725E-5</v>
      </c>
      <c r="V548" s="20">
        <v>44736</v>
      </c>
      <c r="W548" s="21">
        <v>15.817</v>
      </c>
      <c r="X548" s="22">
        <v>51264.65</v>
      </c>
      <c r="Y548" s="23">
        <f t="shared" si="83"/>
        <v>1.3066034714660946E-2</v>
      </c>
      <c r="Z548" s="23">
        <f t="shared" si="83"/>
        <v>1.3148390246119801E-2</v>
      </c>
      <c r="AA548" s="24">
        <f t="shared" si="84"/>
        <v>-8.2355531458855324E-5</v>
      </c>
    </row>
    <row r="549" spans="1:27" s="25" customFormat="1" x14ac:dyDescent="0.35">
      <c r="A549" s="20">
        <v>44739</v>
      </c>
      <c r="B549" s="21">
        <v>18.048999999999999</v>
      </c>
      <c r="C549" s="22">
        <v>22896.02</v>
      </c>
      <c r="D549" s="23">
        <f t="shared" si="86"/>
        <v>8.3803564444939749E-3</v>
      </c>
      <c r="E549" s="23">
        <f t="shared" si="86"/>
        <v>8.4597614071559857E-3</v>
      </c>
      <c r="F549" s="24">
        <f t="shared" si="85"/>
        <v>-7.9404962662010803E-5</v>
      </c>
      <c r="H549" s="20">
        <v>44739</v>
      </c>
      <c r="I549" s="21">
        <v>17.878</v>
      </c>
      <c r="J549" s="22">
        <v>22896.02</v>
      </c>
      <c r="K549" s="23">
        <f t="shared" si="79"/>
        <v>8.3474337281443933E-3</v>
      </c>
      <c r="L549" s="23">
        <f t="shared" si="79"/>
        <v>8.4597614071559857E-3</v>
      </c>
      <c r="M549" s="24">
        <f t="shared" si="80"/>
        <v>-1.1232767901159235E-4</v>
      </c>
      <c r="O549" s="20">
        <v>44739</v>
      </c>
      <c r="P549" s="21">
        <v>16.088999999999999</v>
      </c>
      <c r="Q549" s="22">
        <v>51637.25</v>
      </c>
      <c r="R549" s="23">
        <f t="shared" si="81"/>
        <v>7.1991986978838796E-3</v>
      </c>
      <c r="S549" s="23">
        <f t="shared" si="81"/>
        <v>7.268166270519627E-3</v>
      </c>
      <c r="T549" s="24">
        <f t="shared" si="82"/>
        <v>-6.8967572635747487E-5</v>
      </c>
      <c r="V549" s="20">
        <v>44739</v>
      </c>
      <c r="W549" s="21">
        <v>15.930999999999999</v>
      </c>
      <c r="X549" s="22">
        <v>51637.25</v>
      </c>
      <c r="Y549" s="23">
        <f t="shared" si="83"/>
        <v>7.207435038249832E-3</v>
      </c>
      <c r="Z549" s="23">
        <f t="shared" si="83"/>
        <v>7.268166270519627E-3</v>
      </c>
      <c r="AA549" s="24">
        <f t="shared" si="84"/>
        <v>-6.0731232269795044E-5</v>
      </c>
    </row>
    <row r="550" spans="1:27" s="25" customFormat="1" x14ac:dyDescent="0.35">
      <c r="A550" s="20">
        <v>44740</v>
      </c>
      <c r="B550" s="21">
        <v>18.07</v>
      </c>
      <c r="C550" s="22">
        <v>22922.240000000002</v>
      </c>
      <c r="D550" s="23">
        <f t="shared" si="86"/>
        <v>1.1634993628455437E-3</v>
      </c>
      <c r="E550" s="23">
        <f t="shared" si="86"/>
        <v>1.1451771967354585E-3</v>
      </c>
      <c r="F550" s="24">
        <f t="shared" si="85"/>
        <v>1.8322166110085192E-5</v>
      </c>
      <c r="H550" s="20">
        <v>44740</v>
      </c>
      <c r="I550" s="21">
        <v>17.898</v>
      </c>
      <c r="J550" s="22">
        <v>22922.240000000002</v>
      </c>
      <c r="K550" s="23">
        <f t="shared" si="79"/>
        <v>1.1186933661482268E-3</v>
      </c>
      <c r="L550" s="23">
        <f t="shared" si="79"/>
        <v>1.1451771967354585E-3</v>
      </c>
      <c r="M550" s="24">
        <f t="shared" si="80"/>
        <v>-2.6483830587231694E-5</v>
      </c>
      <c r="O550" s="20">
        <v>44740</v>
      </c>
      <c r="P550" s="21">
        <v>16.113</v>
      </c>
      <c r="Q550" s="22">
        <v>51713.98</v>
      </c>
      <c r="R550" s="23">
        <f t="shared" si="81"/>
        <v>1.491702405370221E-3</v>
      </c>
      <c r="S550" s="23">
        <f t="shared" si="81"/>
        <v>1.4859428029185828E-3</v>
      </c>
      <c r="T550" s="24">
        <f t="shared" si="82"/>
        <v>5.7596024516382016E-6</v>
      </c>
      <c r="V550" s="20">
        <v>44740</v>
      </c>
      <c r="W550" s="21">
        <v>15.954000000000001</v>
      </c>
      <c r="X550" s="22">
        <v>51713.98</v>
      </c>
      <c r="Y550" s="23">
        <f t="shared" si="83"/>
        <v>1.4437260686712694E-3</v>
      </c>
      <c r="Z550" s="23">
        <f t="shared" si="83"/>
        <v>1.4859428029185828E-3</v>
      </c>
      <c r="AA550" s="24">
        <f t="shared" si="84"/>
        <v>-4.2216734247313425E-5</v>
      </c>
    </row>
    <row r="551" spans="1:27" s="25" customFormat="1" x14ac:dyDescent="0.35">
      <c r="A551" s="20">
        <v>44741</v>
      </c>
      <c r="B551" s="21">
        <v>18.012</v>
      </c>
      <c r="C551" s="22">
        <v>22848.35</v>
      </c>
      <c r="D551" s="23">
        <f t="shared" si="86"/>
        <v>-3.2097399003874205E-3</v>
      </c>
      <c r="E551" s="23">
        <f t="shared" si="86"/>
        <v>-3.2235069522003057E-3</v>
      </c>
      <c r="F551" s="24">
        <f t="shared" si="85"/>
        <v>1.3767051812885178E-5</v>
      </c>
      <c r="H551" s="20">
        <v>44741</v>
      </c>
      <c r="I551" s="21">
        <v>17.84</v>
      </c>
      <c r="J551" s="22">
        <v>22848.35</v>
      </c>
      <c r="K551" s="23">
        <f t="shared" si="79"/>
        <v>-3.2405855402838357E-3</v>
      </c>
      <c r="L551" s="23">
        <f t="shared" si="79"/>
        <v>-3.2235069522003057E-3</v>
      </c>
      <c r="M551" s="24">
        <f t="shared" si="80"/>
        <v>-1.7078588083530022E-5</v>
      </c>
      <c r="O551" s="20">
        <v>44741</v>
      </c>
      <c r="P551" s="21">
        <v>15.999000000000001</v>
      </c>
      <c r="Q551" s="22">
        <v>51352.73</v>
      </c>
      <c r="R551" s="23">
        <f t="shared" si="81"/>
        <v>-7.0750325823868421E-3</v>
      </c>
      <c r="S551" s="23">
        <f t="shared" si="81"/>
        <v>-6.9855385332940889E-3</v>
      </c>
      <c r="T551" s="24">
        <f t="shared" si="82"/>
        <v>-8.9494049092753158E-5</v>
      </c>
      <c r="V551" s="20">
        <v>44741</v>
      </c>
      <c r="W551" s="21">
        <v>15.840999999999999</v>
      </c>
      <c r="X551" s="22">
        <v>51352.73</v>
      </c>
      <c r="Y551" s="23">
        <f t="shared" si="83"/>
        <v>-7.0828632317915252E-3</v>
      </c>
      <c r="Z551" s="23">
        <f t="shared" si="83"/>
        <v>-6.9855385332940889E-3</v>
      </c>
      <c r="AA551" s="24">
        <f t="shared" si="84"/>
        <v>-9.7324698497436302E-5</v>
      </c>
    </row>
    <row r="552" spans="1:27" s="25" customFormat="1" x14ac:dyDescent="0.35">
      <c r="A552" s="20">
        <v>44742</v>
      </c>
      <c r="B552" s="21">
        <v>17.995999999999999</v>
      </c>
      <c r="C552" s="22">
        <v>22828.93</v>
      </c>
      <c r="D552" s="23">
        <f t="shared" si="86"/>
        <v>-8.8829669109491416E-4</v>
      </c>
      <c r="E552" s="23">
        <f t="shared" si="86"/>
        <v>-8.4995196589676691E-4</v>
      </c>
      <c r="F552" s="24">
        <f t="shared" si="85"/>
        <v>-3.8344725198147245E-5</v>
      </c>
      <c r="H552" s="20">
        <v>44742</v>
      </c>
      <c r="I552" s="21">
        <v>17.824999999999999</v>
      </c>
      <c r="J552" s="22">
        <v>22828.93</v>
      </c>
      <c r="K552" s="23">
        <f t="shared" si="79"/>
        <v>-8.4080717488788093E-4</v>
      </c>
      <c r="L552" s="23">
        <f t="shared" si="79"/>
        <v>-8.4995196589676691E-4</v>
      </c>
      <c r="M552" s="24">
        <f t="shared" si="80"/>
        <v>9.1447910088859885E-6</v>
      </c>
      <c r="O552" s="20">
        <v>44742</v>
      </c>
      <c r="P552" s="21">
        <v>15.930999999999999</v>
      </c>
      <c r="Q552" s="22">
        <v>51121.08</v>
      </c>
      <c r="R552" s="23">
        <f t="shared" si="81"/>
        <v>-4.2502656416026907E-3</v>
      </c>
      <c r="S552" s="23">
        <f t="shared" si="81"/>
        <v>-4.5109578400214234E-3</v>
      </c>
      <c r="T552" s="24">
        <f t="shared" si="82"/>
        <v>2.606921984187327E-4</v>
      </c>
      <c r="V552" s="20">
        <v>44742</v>
      </c>
      <c r="W552" s="21">
        <v>15.773</v>
      </c>
      <c r="X552" s="22">
        <v>51121.08</v>
      </c>
      <c r="Y552" s="23">
        <f t="shared" si="83"/>
        <v>-4.2926582917744982E-3</v>
      </c>
      <c r="Z552" s="23">
        <f t="shared" si="83"/>
        <v>-4.5109578400214234E-3</v>
      </c>
      <c r="AA552" s="24">
        <f t="shared" si="84"/>
        <v>2.1829954824692521E-4</v>
      </c>
    </row>
    <row r="553" spans="1:27" s="25" customFormat="1" x14ac:dyDescent="0.35">
      <c r="A553" s="20">
        <v>44743</v>
      </c>
      <c r="B553" s="21">
        <v>17.963999999999999</v>
      </c>
      <c r="C553" s="22">
        <v>22788.18</v>
      </c>
      <c r="D553" s="23">
        <f t="shared" si="86"/>
        <v>-1.7781729273171898E-3</v>
      </c>
      <c r="E553" s="23">
        <f t="shared" si="86"/>
        <v>-1.7850157672741895E-3</v>
      </c>
      <c r="F553" s="24">
        <f t="shared" si="85"/>
        <v>6.8428399569997467E-6</v>
      </c>
      <c r="H553" s="20">
        <v>44743</v>
      </c>
      <c r="I553" s="21">
        <v>17.792999999999999</v>
      </c>
      <c r="J553" s="22">
        <v>22788.18</v>
      </c>
      <c r="K553" s="23">
        <f t="shared" si="79"/>
        <v>-1.7952314165498029E-3</v>
      </c>
      <c r="L553" s="23">
        <f t="shared" si="79"/>
        <v>-1.7850157672741895E-3</v>
      </c>
      <c r="M553" s="24">
        <f t="shared" si="80"/>
        <v>-1.0215649275613359E-5</v>
      </c>
      <c r="O553" s="20">
        <v>44743</v>
      </c>
      <c r="P553" s="21">
        <v>16.100999999999999</v>
      </c>
      <c r="Q553" s="22">
        <v>51675.360000000001</v>
      </c>
      <c r="R553" s="23">
        <f t="shared" si="81"/>
        <v>1.06710187684389E-2</v>
      </c>
      <c r="S553" s="23">
        <f t="shared" si="81"/>
        <v>1.0842493937921471E-2</v>
      </c>
      <c r="T553" s="24">
        <f t="shared" si="82"/>
        <v>-1.7147516948257113E-4</v>
      </c>
      <c r="V553" s="20">
        <v>44743</v>
      </c>
      <c r="W553" s="21">
        <v>15.941000000000001</v>
      </c>
      <c r="X553" s="22">
        <v>51675.360000000001</v>
      </c>
      <c r="Y553" s="23">
        <f t="shared" si="83"/>
        <v>1.065111266087615E-2</v>
      </c>
      <c r="Z553" s="23">
        <f t="shared" si="83"/>
        <v>1.0842493937921471E-2</v>
      </c>
      <c r="AA553" s="24">
        <f t="shared" si="84"/>
        <v>-1.913812770453216E-4</v>
      </c>
    </row>
    <row r="554" spans="1:27" s="25" customFormat="1" x14ac:dyDescent="0.35">
      <c r="A554" s="20">
        <v>44746</v>
      </c>
      <c r="B554" s="21">
        <v>18.062999999999999</v>
      </c>
      <c r="C554" s="22">
        <v>22914.2</v>
      </c>
      <c r="D554" s="23">
        <f t="shared" si="86"/>
        <v>5.5110220440881541E-3</v>
      </c>
      <c r="E554" s="23">
        <f t="shared" si="86"/>
        <v>5.5300598819212343E-3</v>
      </c>
      <c r="F554" s="24">
        <f t="shared" si="85"/>
        <v>-1.9037837833080218E-5</v>
      </c>
      <c r="H554" s="20">
        <v>44746</v>
      </c>
      <c r="I554" s="21">
        <v>17.89</v>
      </c>
      <c r="J554" s="22">
        <v>22914.2</v>
      </c>
      <c r="K554" s="23">
        <f t="shared" si="79"/>
        <v>5.4515820828415773E-3</v>
      </c>
      <c r="L554" s="23">
        <f t="shared" si="79"/>
        <v>5.5300598819212343E-3</v>
      </c>
      <c r="M554" s="24">
        <f t="shared" si="80"/>
        <v>-7.8477799079657018E-5</v>
      </c>
      <c r="O554" s="20">
        <v>44746</v>
      </c>
      <c r="P554" s="21">
        <v>16.259</v>
      </c>
      <c r="Q554" s="22">
        <v>52197.31</v>
      </c>
      <c r="R554" s="23">
        <f t="shared" si="81"/>
        <v>9.8130550897459479E-3</v>
      </c>
      <c r="S554" s="23">
        <f t="shared" si="81"/>
        <v>1.0100558564081652E-2</v>
      </c>
      <c r="T554" s="24">
        <f t="shared" si="82"/>
        <v>-2.8750347433570411E-4</v>
      </c>
      <c r="V554" s="20">
        <v>44746</v>
      </c>
      <c r="W554" s="21">
        <v>16.097000000000001</v>
      </c>
      <c r="X554" s="22">
        <v>52197.31</v>
      </c>
      <c r="Y554" s="23">
        <f t="shared" si="83"/>
        <v>9.7860861928360521E-3</v>
      </c>
      <c r="Z554" s="23">
        <f t="shared" si="83"/>
        <v>1.0100558564081652E-2</v>
      </c>
      <c r="AA554" s="24">
        <f t="shared" si="84"/>
        <v>-3.144723712455999E-4</v>
      </c>
    </row>
    <row r="555" spans="1:27" s="25" customFormat="1" x14ac:dyDescent="0.35">
      <c r="A555" s="20">
        <v>44747</v>
      </c>
      <c r="B555" s="21">
        <v>18.035</v>
      </c>
      <c r="C555" s="22">
        <v>22878.720000000001</v>
      </c>
      <c r="D555" s="23">
        <f t="shared" si="86"/>
        <v>-1.5501301002047718E-3</v>
      </c>
      <c r="E555" s="23">
        <f t="shared" si="86"/>
        <v>-1.5483848443322845E-3</v>
      </c>
      <c r="F555" s="24">
        <f t="shared" si="85"/>
        <v>-1.7452558724873057E-6</v>
      </c>
      <c r="H555" s="20">
        <v>44747</v>
      </c>
      <c r="I555" s="21">
        <v>17.863</v>
      </c>
      <c r="J555" s="22">
        <v>22878.720000000001</v>
      </c>
      <c r="K555" s="23">
        <f t="shared" si="79"/>
        <v>-1.5092230296255282E-3</v>
      </c>
      <c r="L555" s="23">
        <f t="shared" si="79"/>
        <v>-1.5483848443322845E-3</v>
      </c>
      <c r="M555" s="24">
        <f t="shared" si="80"/>
        <v>3.9161814706756282E-5</v>
      </c>
      <c r="O555" s="20">
        <v>44747</v>
      </c>
      <c r="P555" s="21">
        <v>16.274000000000001</v>
      </c>
      <c r="Q555" s="22">
        <v>52250.94</v>
      </c>
      <c r="R555" s="23">
        <f t="shared" si="81"/>
        <v>9.2256596346640407E-4</v>
      </c>
      <c r="S555" s="23">
        <f t="shared" si="81"/>
        <v>1.0274475830269747E-3</v>
      </c>
      <c r="T555" s="24">
        <f t="shared" si="82"/>
        <v>-1.0488161956057063E-4</v>
      </c>
      <c r="V555" s="20">
        <v>44747</v>
      </c>
      <c r="W555" s="21">
        <v>16.111000000000001</v>
      </c>
      <c r="X555" s="22">
        <v>52250.94</v>
      </c>
      <c r="Y555" s="23">
        <f t="shared" si="83"/>
        <v>8.6972727837486552E-4</v>
      </c>
      <c r="Z555" s="23">
        <f t="shared" si="83"/>
        <v>1.0274475830269747E-3</v>
      </c>
      <c r="AA555" s="24">
        <f t="shared" si="84"/>
        <v>-1.5772030465210918E-4</v>
      </c>
    </row>
    <row r="556" spans="1:27" s="25" customFormat="1" x14ac:dyDescent="0.35">
      <c r="A556" s="20">
        <v>44748</v>
      </c>
      <c r="B556" s="21">
        <v>18.238</v>
      </c>
      <c r="C556" s="22">
        <v>23137.7</v>
      </c>
      <c r="D556" s="23">
        <f t="shared" si="86"/>
        <v>1.1255891322428546E-2</v>
      </c>
      <c r="E556" s="23">
        <f t="shared" si="86"/>
        <v>1.1319689213382444E-2</v>
      </c>
      <c r="F556" s="24">
        <f t="shared" si="85"/>
        <v>-6.3797890953898317E-5</v>
      </c>
      <c r="H556" s="20">
        <v>44748</v>
      </c>
      <c r="I556" s="21">
        <v>18.064</v>
      </c>
      <c r="J556" s="22">
        <v>23137.7</v>
      </c>
      <c r="K556" s="23">
        <f t="shared" si="79"/>
        <v>1.1252309242568481E-2</v>
      </c>
      <c r="L556" s="23">
        <f t="shared" si="79"/>
        <v>1.1319689213382444E-2</v>
      </c>
      <c r="M556" s="24">
        <f t="shared" si="80"/>
        <v>-6.7379970813963297E-5</v>
      </c>
      <c r="O556" s="20">
        <v>44748</v>
      </c>
      <c r="P556" s="21">
        <v>16.541</v>
      </c>
      <c r="Q556" s="22">
        <v>53135.66</v>
      </c>
      <c r="R556" s="23">
        <f t="shared" si="81"/>
        <v>1.6406538036131124E-2</v>
      </c>
      <c r="S556" s="23">
        <f t="shared" si="81"/>
        <v>1.6932135574977192E-2</v>
      </c>
      <c r="T556" s="24">
        <f t="shared" si="82"/>
        <v>-5.2559753884606764E-4</v>
      </c>
      <c r="V556" s="20">
        <v>44748</v>
      </c>
      <c r="W556" s="21">
        <v>16.376000000000001</v>
      </c>
      <c r="X556" s="22">
        <v>53135.66</v>
      </c>
      <c r="Y556" s="23">
        <f t="shared" si="83"/>
        <v>1.6448389299236643E-2</v>
      </c>
      <c r="Z556" s="23">
        <f t="shared" si="83"/>
        <v>1.6932135574977192E-2</v>
      </c>
      <c r="AA556" s="24">
        <f t="shared" si="84"/>
        <v>-4.8374627574054863E-4</v>
      </c>
    </row>
    <row r="557" spans="1:27" s="25" customFormat="1" x14ac:dyDescent="0.35">
      <c r="A557" s="20">
        <v>44749</v>
      </c>
      <c r="B557" s="21">
        <v>18.401</v>
      </c>
      <c r="C557" s="22">
        <v>23345.61</v>
      </c>
      <c r="D557" s="23">
        <f t="shared" si="86"/>
        <v>8.9373834850312583E-3</v>
      </c>
      <c r="E557" s="23">
        <f t="shared" si="86"/>
        <v>8.9857678161615606E-3</v>
      </c>
      <c r="F557" s="24">
        <f t="shared" si="85"/>
        <v>-4.8384331130302272E-5</v>
      </c>
      <c r="H557" s="20">
        <v>44749</v>
      </c>
      <c r="I557" s="21">
        <v>18.225000000000001</v>
      </c>
      <c r="J557" s="22">
        <v>23345.61</v>
      </c>
      <c r="K557" s="23">
        <f t="shared" si="79"/>
        <v>8.9127546501328592E-3</v>
      </c>
      <c r="L557" s="23">
        <f t="shared" si="79"/>
        <v>8.9857678161615606E-3</v>
      </c>
      <c r="M557" s="24">
        <f t="shared" si="80"/>
        <v>-7.3013166028701448E-5</v>
      </c>
      <c r="O557" s="20">
        <v>44749</v>
      </c>
      <c r="P557" s="21">
        <v>16.681999999999999</v>
      </c>
      <c r="Q557" s="22">
        <v>53593.29</v>
      </c>
      <c r="R557" s="23">
        <f t="shared" si="81"/>
        <v>8.524273018559736E-3</v>
      </c>
      <c r="S557" s="23">
        <f t="shared" si="81"/>
        <v>8.6124835938801159E-3</v>
      </c>
      <c r="T557" s="24">
        <f t="shared" si="82"/>
        <v>-8.8210575320379903E-5</v>
      </c>
      <c r="V557" s="20">
        <v>44749</v>
      </c>
      <c r="W557" s="21">
        <v>16.515000000000001</v>
      </c>
      <c r="X557" s="22">
        <v>53593.29</v>
      </c>
      <c r="Y557" s="23">
        <f t="shared" si="83"/>
        <v>8.4880312652662049E-3</v>
      </c>
      <c r="Z557" s="23">
        <f t="shared" si="83"/>
        <v>8.6124835938801159E-3</v>
      </c>
      <c r="AA557" s="24">
        <f t="shared" si="84"/>
        <v>-1.2445232861391098E-4</v>
      </c>
    </row>
    <row r="558" spans="1:27" s="25" customFormat="1" x14ac:dyDescent="0.35">
      <c r="A558" s="20">
        <v>44750</v>
      </c>
      <c r="B558" s="21">
        <v>18.501999999999999</v>
      </c>
      <c r="C558" s="22">
        <v>23473.61</v>
      </c>
      <c r="D558" s="23">
        <f t="shared" si="86"/>
        <v>5.4888321286885589E-3</v>
      </c>
      <c r="E558" s="23">
        <f t="shared" si="86"/>
        <v>5.48282953411805E-3</v>
      </c>
      <c r="F558" s="24">
        <f t="shared" si="85"/>
        <v>6.0025945705088901E-6</v>
      </c>
      <c r="H558" s="20">
        <v>44750</v>
      </c>
      <c r="I558" s="21">
        <v>18.324000000000002</v>
      </c>
      <c r="J558" s="22">
        <v>23473.61</v>
      </c>
      <c r="K558" s="23">
        <f t="shared" si="79"/>
        <v>5.4320987654321584E-3</v>
      </c>
      <c r="L558" s="23">
        <f t="shared" si="79"/>
        <v>5.48282953411805E-3</v>
      </c>
      <c r="M558" s="24">
        <f t="shared" si="80"/>
        <v>-5.0730768685891547E-5</v>
      </c>
      <c r="O558" s="20">
        <v>44750</v>
      </c>
      <c r="P558" s="21">
        <v>16.73</v>
      </c>
      <c r="Q558" s="22">
        <v>53749.97</v>
      </c>
      <c r="R558" s="23">
        <f t="shared" si="81"/>
        <v>2.8773528353915889E-3</v>
      </c>
      <c r="S558" s="23">
        <f t="shared" si="81"/>
        <v>2.9235003113263769E-3</v>
      </c>
      <c r="T558" s="24">
        <f t="shared" si="82"/>
        <v>-4.6147475934787963E-5</v>
      </c>
      <c r="V558" s="20">
        <v>44750</v>
      </c>
      <c r="W558" s="21">
        <v>16.562000000000001</v>
      </c>
      <c r="X558" s="22">
        <v>53749.97</v>
      </c>
      <c r="Y558" s="23">
        <f t="shared" si="83"/>
        <v>2.8458976687859572E-3</v>
      </c>
      <c r="Z558" s="23">
        <f t="shared" si="83"/>
        <v>2.9235003113263769E-3</v>
      </c>
      <c r="AA558" s="24">
        <f t="shared" si="84"/>
        <v>-7.7602642540419708E-5</v>
      </c>
    </row>
    <row r="559" spans="1:27" s="25" customFormat="1" x14ac:dyDescent="0.35">
      <c r="A559" s="20">
        <v>44753</v>
      </c>
      <c r="B559" s="21">
        <v>18.497</v>
      </c>
      <c r="C559" s="22">
        <v>23468.14</v>
      </c>
      <c r="D559" s="23">
        <f t="shared" si="86"/>
        <v>-2.7024105502104767E-4</v>
      </c>
      <c r="E559" s="23">
        <f t="shared" si="86"/>
        <v>-2.3302764253141373E-4</v>
      </c>
      <c r="F559" s="24">
        <f t="shared" si="85"/>
        <v>-3.7213412489633946E-5</v>
      </c>
      <c r="H559" s="20">
        <v>44753</v>
      </c>
      <c r="I559" s="21">
        <v>18.32</v>
      </c>
      <c r="J559" s="22">
        <v>23468.14</v>
      </c>
      <c r="K559" s="23">
        <f t="shared" si="79"/>
        <v>-2.1829294913777719E-4</v>
      </c>
      <c r="L559" s="23">
        <f t="shared" si="79"/>
        <v>-2.3302764253141373E-4</v>
      </c>
      <c r="M559" s="24">
        <f t="shared" si="80"/>
        <v>1.4734693393636533E-5</v>
      </c>
      <c r="O559" s="20">
        <v>44753</v>
      </c>
      <c r="P559" s="21">
        <v>16.988</v>
      </c>
      <c r="Q559" s="22">
        <v>54597.34</v>
      </c>
      <c r="R559" s="23">
        <f t="shared" si="81"/>
        <v>1.5421398684996923E-2</v>
      </c>
      <c r="S559" s="23">
        <f t="shared" si="81"/>
        <v>1.5765032054901429E-2</v>
      </c>
      <c r="T559" s="24">
        <f t="shared" si="82"/>
        <v>-3.4363336990450577E-4</v>
      </c>
      <c r="V559" s="20">
        <v>44753</v>
      </c>
      <c r="W559" s="21">
        <v>16.818000000000001</v>
      </c>
      <c r="X559" s="22">
        <v>54597.34</v>
      </c>
      <c r="Y559" s="23">
        <f t="shared" si="83"/>
        <v>1.5457070402125295E-2</v>
      </c>
      <c r="Z559" s="23">
        <f t="shared" si="83"/>
        <v>1.5765032054901429E-2</v>
      </c>
      <c r="AA559" s="24">
        <f t="shared" si="84"/>
        <v>-3.0796165277613419E-4</v>
      </c>
    </row>
    <row r="560" spans="1:27" s="25" customFormat="1" x14ac:dyDescent="0.35">
      <c r="A560" s="20">
        <v>44754</v>
      </c>
      <c r="B560" s="21">
        <v>18.317</v>
      </c>
      <c r="C560" s="22">
        <v>23239.9</v>
      </c>
      <c r="D560" s="23">
        <f t="shared" ref="D560" si="87">B560/B559-1</f>
        <v>-9.7313077796399305E-3</v>
      </c>
      <c r="E560" s="23">
        <f t="shared" ref="E560" si="88">C560/C559-1</f>
        <v>-9.725525755343134E-3</v>
      </c>
      <c r="F560" s="24">
        <f t="shared" ref="F560" si="89">+D560-E560</f>
        <v>-5.7820242967965285E-6</v>
      </c>
      <c r="H560" s="20">
        <v>44754</v>
      </c>
      <c r="I560" s="21">
        <v>18.141999999999999</v>
      </c>
      <c r="J560" s="22">
        <v>23239.9</v>
      </c>
      <c r="K560" s="23">
        <f t="shared" ref="K560" si="90">I560/I559-1</f>
        <v>-9.7161572052402168E-3</v>
      </c>
      <c r="L560" s="23">
        <f t="shared" ref="L560" si="91">J560/J559-1</f>
        <v>-9.725525755343134E-3</v>
      </c>
      <c r="M560" s="24">
        <f t="shared" ref="M560" si="92">+K560-L560</f>
        <v>9.3685501029172613E-6</v>
      </c>
      <c r="O560" s="20">
        <v>44754</v>
      </c>
      <c r="P560" s="21">
        <v>16.925999999999998</v>
      </c>
      <c r="Q560" s="22">
        <v>54414.78</v>
      </c>
      <c r="R560" s="23">
        <f t="shared" ref="R560" si="93">P560/P559-1</f>
        <v>-3.6496350364964014E-3</v>
      </c>
      <c r="S560" s="23">
        <f t="shared" ref="S560" si="94">Q560/Q559-1</f>
        <v>-3.3437526443595988E-3</v>
      </c>
      <c r="T560" s="24">
        <f t="shared" ref="T560" si="95">+R560-S560</f>
        <v>-3.0588239213680257E-4</v>
      </c>
      <c r="V560" s="20">
        <v>44754</v>
      </c>
      <c r="W560" s="27">
        <v>16.756</v>
      </c>
      <c r="X560" s="22">
        <v>54414.78</v>
      </c>
      <c r="Y560" s="23">
        <f t="shared" ref="Y560" si="96">W560/W559-1</f>
        <v>-3.6865263408253357E-3</v>
      </c>
      <c r="Z560" s="23">
        <f t="shared" ref="Z560" si="97">X560/X559-1</f>
        <v>-3.3437526443595988E-3</v>
      </c>
      <c r="AA560" s="24">
        <f t="shared" ref="AA560" si="98">+Y560-Z560</f>
        <v>-3.4277369646573685E-4</v>
      </c>
    </row>
    <row r="561" spans="1:27" x14ac:dyDescent="0.35">
      <c r="A561" s="20">
        <v>44755</v>
      </c>
      <c r="B561" s="21">
        <v>18.212</v>
      </c>
      <c r="C561" s="22">
        <v>23107.47</v>
      </c>
      <c r="D561" s="23">
        <f t="shared" ref="D561" si="99">B561/B560-1</f>
        <v>-5.7323797565104195E-3</v>
      </c>
      <c r="E561" s="23">
        <f t="shared" ref="E561" si="100">C561/C560-1</f>
        <v>-5.6983894078718178E-3</v>
      </c>
      <c r="F561" s="24">
        <f t="shared" ref="F561" si="101">+D561-E561</f>
        <v>-3.3990348638601731E-5</v>
      </c>
      <c r="G561" s="25"/>
      <c r="H561" s="20">
        <v>44755</v>
      </c>
      <c r="I561" s="21">
        <v>18.036999999999999</v>
      </c>
      <c r="J561" s="22">
        <v>23107.47</v>
      </c>
      <c r="K561" s="23">
        <f t="shared" ref="K561" si="102">I561/I560-1</f>
        <v>-5.7876750082681561E-3</v>
      </c>
      <c r="L561" s="23">
        <f t="shared" ref="L561" si="103">J561/J560-1</f>
        <v>-5.6983894078718178E-3</v>
      </c>
      <c r="M561" s="24">
        <f t="shared" ref="M561" si="104">+K561-L561</f>
        <v>-8.9285600396338261E-5</v>
      </c>
      <c r="N561" s="25"/>
      <c r="O561" s="20">
        <v>44755</v>
      </c>
      <c r="P561" s="21">
        <v>16.920000000000002</v>
      </c>
      <c r="Q561" s="22">
        <v>54395.82</v>
      </c>
      <c r="R561" s="23">
        <f t="shared" ref="R561" si="105">P561/P560-1</f>
        <v>-3.5448422545181213E-4</v>
      </c>
      <c r="S561" s="23">
        <f t="shared" ref="S561" si="106">Q561/Q560-1</f>
        <v>-3.4843474511891959E-4</v>
      </c>
      <c r="T561" s="24">
        <f t="shared" ref="T561" si="107">+R561-S561</f>
        <v>-6.0494803328925428E-6</v>
      </c>
      <c r="U561" s="25"/>
      <c r="V561" s="20">
        <v>44755</v>
      </c>
      <c r="W561" s="27">
        <v>16.75</v>
      </c>
      <c r="X561" s="22">
        <v>54395.82</v>
      </c>
      <c r="Y561" s="23">
        <f t="shared" ref="Y561" si="108">W561/W560-1</f>
        <v>-3.5808068751497224E-4</v>
      </c>
      <c r="Z561" s="23">
        <f t="shared" ref="Z561" si="109">X561/X560-1</f>
        <v>-3.4843474511891959E-4</v>
      </c>
      <c r="AA561" s="24">
        <f t="shared" ref="AA561" si="110">+Y561-Z561</f>
        <v>-9.6459423960526536E-6</v>
      </c>
    </row>
    <row r="562" spans="1:27" x14ac:dyDescent="0.35">
      <c r="A562" s="20">
        <v>44756</v>
      </c>
      <c r="B562" s="21">
        <v>18.186</v>
      </c>
      <c r="C562" s="22">
        <v>23074.52</v>
      </c>
      <c r="D562" s="23">
        <f t="shared" ref="D562" si="111">B562/B561-1</f>
        <v>-1.4276301339776198E-3</v>
      </c>
      <c r="E562" s="23">
        <f t="shared" ref="E562" si="112">C562/C561-1</f>
        <v>-1.4259458088661248E-3</v>
      </c>
      <c r="F562" s="24">
        <f t="shared" ref="F562" si="113">+D562-E562</f>
        <v>-1.6843251114950775E-6</v>
      </c>
      <c r="G562" s="25"/>
      <c r="H562" s="20">
        <v>44756</v>
      </c>
      <c r="I562" s="21">
        <v>18.010999999999999</v>
      </c>
      <c r="J562" s="22">
        <v>23074.52</v>
      </c>
      <c r="K562" s="23">
        <f t="shared" ref="K562" si="114">I562/I561-1</f>
        <v>-1.4414813993457454E-3</v>
      </c>
      <c r="L562" s="23">
        <f t="shared" ref="L562" si="115">J562/J561-1</f>
        <v>-1.4259458088661248E-3</v>
      </c>
      <c r="M562" s="24">
        <f t="shared" ref="M562" si="116">+K562-L562</f>
        <v>-1.5535590479620609E-5</v>
      </c>
      <c r="N562" s="25"/>
      <c r="O562" s="20">
        <v>44756</v>
      </c>
      <c r="P562" s="21">
        <v>16.914000000000001</v>
      </c>
      <c r="Q562" s="22">
        <v>54370.97</v>
      </c>
      <c r="R562" s="23">
        <f t="shared" ref="R562" si="117">P562/P561-1</f>
        <v>-3.5460992907798694E-4</v>
      </c>
      <c r="S562" s="23">
        <f t="shared" ref="S562" si="118">Q562/Q561-1</f>
        <v>-4.5683657310435777E-4</v>
      </c>
      <c r="T562" s="24">
        <f t="shared" ref="T562" si="119">+R562-S562</f>
        <v>1.0222664402637083E-4</v>
      </c>
      <c r="U562" s="25"/>
      <c r="V562" s="20">
        <v>44756</v>
      </c>
      <c r="W562" s="27">
        <v>16.742999999999999</v>
      </c>
      <c r="X562" s="22">
        <v>54370.97</v>
      </c>
      <c r="Y562" s="23">
        <f t="shared" ref="Y562" si="120">W562/W561-1</f>
        <v>-4.1791044776129382E-4</v>
      </c>
      <c r="Z562" s="23">
        <f t="shared" ref="Z562" si="121">X562/X561-1</f>
        <v>-4.5683657310435777E-4</v>
      </c>
      <c r="AA562" s="24">
        <f t="shared" ref="AA562" si="122">+Y562-Z562</f>
        <v>3.8926125343063944E-5</v>
      </c>
    </row>
    <row r="564" spans="1:27" ht="29" x14ac:dyDescent="0.35">
      <c r="A564" s="14" t="s">
        <v>6</v>
      </c>
      <c r="B564" s="15" t="s">
        <v>7</v>
      </c>
      <c r="C564" s="16" t="s">
        <v>14</v>
      </c>
      <c r="D564" s="17"/>
      <c r="E564" s="18"/>
      <c r="F564" s="19">
        <f>STDEVP(F315:F562)*SQRT(250)</f>
        <v>1.0019638561862129E-3</v>
      </c>
      <c r="H564" s="14" t="s">
        <v>6</v>
      </c>
      <c r="I564" s="15" t="s">
        <v>7</v>
      </c>
      <c r="J564" s="16" t="s">
        <v>14</v>
      </c>
      <c r="K564" s="17"/>
      <c r="L564" s="18"/>
      <c r="M564" s="19">
        <f>STDEVP(M315:M562)*SQRT(250)</f>
        <v>1.0407601742950018E-3</v>
      </c>
      <c r="O564" s="14" t="s">
        <v>6</v>
      </c>
      <c r="P564" s="15" t="s">
        <v>7</v>
      </c>
      <c r="Q564" s="16" t="s">
        <v>14</v>
      </c>
      <c r="R564" s="17"/>
      <c r="S564" s="18"/>
      <c r="T564" s="19">
        <f>STDEVP(T315:T562)*SQRT(250)</f>
        <v>1.5723755204253521E-3</v>
      </c>
      <c r="V564" s="14" t="s">
        <v>6</v>
      </c>
      <c r="W564" s="15" t="s">
        <v>7</v>
      </c>
      <c r="X564" s="16" t="s">
        <v>14</v>
      </c>
      <c r="Y564" s="17"/>
      <c r="Z564" s="18"/>
      <c r="AA564" s="19">
        <f>STDEVP(AA315:AA562)*SQRT(250)</f>
        <v>1.5244137337382276E-3</v>
      </c>
    </row>
    <row r="566" spans="1:27" x14ac:dyDescent="0.35">
      <c r="A566" t="s">
        <v>8</v>
      </c>
      <c r="H566" t="s">
        <v>8</v>
      </c>
      <c r="O566" t="s">
        <v>8</v>
      </c>
      <c r="V566" t="s">
        <v>8</v>
      </c>
    </row>
    <row r="567" spans="1:27" x14ac:dyDescent="0.35">
      <c r="A567" t="s">
        <v>9</v>
      </c>
      <c r="H567" t="s">
        <v>9</v>
      </c>
      <c r="O567" t="s">
        <v>9</v>
      </c>
      <c r="V567" t="s">
        <v>9</v>
      </c>
    </row>
  </sheetData>
  <mergeCells count="16">
    <mergeCell ref="A1:A2"/>
    <mergeCell ref="B1:C1"/>
    <mergeCell ref="D1:E1"/>
    <mergeCell ref="F1:F2"/>
    <mergeCell ref="O1:O2"/>
    <mergeCell ref="P1:Q1"/>
    <mergeCell ref="R1:S1"/>
    <mergeCell ref="H1:H2"/>
    <mergeCell ref="I1:J1"/>
    <mergeCell ref="K1:L1"/>
    <mergeCell ref="M1:M2"/>
    <mergeCell ref="T1:T2"/>
    <mergeCell ref="V1:V2"/>
    <mergeCell ref="W1:X1"/>
    <mergeCell ref="Y1:Z1"/>
    <mergeCell ref="AA1:AA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Scheme - T.Error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Virang Ketan Mehta</dc:creator>
  <cp:lastModifiedBy>Anand Somani</cp:lastModifiedBy>
  <dcterms:created xsi:type="dcterms:W3CDTF">2022-06-02T05:24:25Z</dcterms:created>
  <dcterms:modified xsi:type="dcterms:W3CDTF">2022-07-15T05:23:51Z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ae7b159-da8a-4f43-b4ed-ba6115f6e9fb_Enabled">
    <vt:lpwstr>true</vt:lpwstr>
  </property>
  <property fmtid="{D5CDD505-2E9C-101B-9397-08002B2CF9AE}" pid="3" name="MSIP_Label_fae7b159-da8a-4f43-b4ed-ba6115f6e9fb_SetDate">
    <vt:lpwstr>2022-06-03T12:36:09Z</vt:lpwstr>
  </property>
  <property fmtid="{D5CDD505-2E9C-101B-9397-08002B2CF9AE}" pid="4" name="MSIP_Label_fae7b159-da8a-4f43-b4ed-ba6115f6e9fb_Method">
    <vt:lpwstr>Standard</vt:lpwstr>
  </property>
  <property fmtid="{D5CDD505-2E9C-101B-9397-08002B2CF9AE}" pid="5" name="MSIP_Label_fae7b159-da8a-4f43-b4ed-ba6115f6e9fb_Name">
    <vt:lpwstr>Internal_0</vt:lpwstr>
  </property>
  <property fmtid="{D5CDD505-2E9C-101B-9397-08002B2CF9AE}" pid="6" name="MSIP_Label_fae7b159-da8a-4f43-b4ed-ba6115f6e9fb_SiteId">
    <vt:lpwstr>76fd78b2-83b7-4fc7-b5ba-5f59f5beb8cc</vt:lpwstr>
  </property>
  <property fmtid="{D5CDD505-2E9C-101B-9397-08002B2CF9AE}" pid="7" name="MSIP_Label_fae7b159-da8a-4f43-b4ed-ba6115f6e9fb_ActionId">
    <vt:lpwstr>3553e8bf-c447-4248-9342-d4728a70fe9e</vt:lpwstr>
  </property>
  <property fmtid="{D5CDD505-2E9C-101B-9397-08002B2CF9AE}" pid="8" name="MSIP_Label_fae7b159-da8a-4f43-b4ed-ba6115f6e9fb_ContentBits">
    <vt:lpwstr>0</vt:lpwstr>
  </property>
</Properties>
</file>